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Nova mapa/"/>
    </mc:Choice>
  </mc:AlternateContent>
  <xr:revisionPtr revIDLastSave="5" documentId="11_503F4E0BA2CC93C567019A5024A30654FD0B86E4" xr6:coauthVersionLast="47" xr6:coauthVersionMax="47" xr10:uidLastSave="{8CC49890-14CC-4555-947B-473A5F939ED9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1" l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6" i="1"/>
  <c r="D104" i="1"/>
  <c r="D101" i="1"/>
  <c r="D99" i="1"/>
  <c r="D96" i="1"/>
  <c r="D94" i="1"/>
  <c r="D92" i="1"/>
  <c r="D90" i="1"/>
  <c r="D88" i="1"/>
  <c r="D86" i="1"/>
  <c r="D84" i="1"/>
  <c r="D82" i="1"/>
  <c r="D78" i="1"/>
  <c r="D76" i="1"/>
  <c r="D74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<sst xmlns="http://schemas.openxmlformats.org/spreadsheetml/2006/main" count="397" uniqueCount="177">
  <si>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</si>
  <si>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</si>
  <si>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</si>
  <si>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</si>
  <si>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</si>
  <si>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</si>
  <si>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</si>
  <si>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</si>
  <si>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MUZEJ VUČEDOLSKE KULTURE_x000D_
ARHEOLOŠKI LOKALITET VUČEDOL 252_x000D_
VUKOVAR_x000D_
Tel: +385(32)373-937   Fax: +385(32)373-932_x000D_
OIB: 05703458858_x000D_
Mail: info@vucedol.hr_x000D_
IBAN: HR5023600001102343166</t>
  </si>
  <si>
    <t>Isplata Sredstava Za Razdoblje: 01.10.2025 Do 31.10.2025</t>
  </si>
  <si>
    <t>Semantika d.o.o.</t>
  </si>
  <si>
    <t>SI86718312</t>
  </si>
  <si>
    <t>Maribor</t>
  </si>
  <si>
    <t>RAČUNALNE USLUGE</t>
  </si>
  <si>
    <t>MUZEJ VUČEDOLSKE KULTURE</t>
  </si>
  <si>
    <t>Ukupno:</t>
  </si>
  <si>
    <t>Craft restaurants SRL</t>
  </si>
  <si>
    <t>RO38580088</t>
  </si>
  <si>
    <t>Galati</t>
  </si>
  <si>
    <t>REPREZENTACIJA</t>
  </si>
  <si>
    <t>WLC EXPERT SERVICES SRL</t>
  </si>
  <si>
    <t>RO32641291</t>
  </si>
  <si>
    <t>Buccuresti</t>
  </si>
  <si>
    <t>USLUGE TELEFONA, POŠTE I PRIJEVOZA</t>
  </si>
  <si>
    <t>Fabrica de Distracti s.r.l.</t>
  </si>
  <si>
    <t>RO30851890</t>
  </si>
  <si>
    <t>S.C. VEGA COMPANY SRL GALATI</t>
  </si>
  <si>
    <t>RO14994708</t>
  </si>
  <si>
    <t>OSTALI NESPOMENUTI RASHODI POSLOVANJA</t>
  </si>
  <si>
    <t>S.C. Rompetrol Downstream S.R.L</t>
  </si>
  <si>
    <t>RO12751583</t>
  </si>
  <si>
    <t>Jud. Ilov, Otopeni</t>
  </si>
  <si>
    <t>ENERGIJA</t>
  </si>
  <si>
    <t>VODOVOD GRADA VUKOVARA d.o.o.</t>
  </si>
  <si>
    <t>95863787953</t>
  </si>
  <si>
    <t>VUKOVAR</t>
  </si>
  <si>
    <t>KOMUNALNE USLUGE</t>
  </si>
  <si>
    <t>Dm-drogerie markt d.o.o.</t>
  </si>
  <si>
    <t>94124811986</t>
  </si>
  <si>
    <t>Zagreb</t>
  </si>
  <si>
    <t>UREDSKI MATERIJAL I OSTALI MATERIJALNI RASHODI</t>
  </si>
  <si>
    <t>QUO VADIS D JEDNOSTAVNO DRUŠTVO S OGRANIČENOM ODGOVORNOŠĆU ZA USLUGE</t>
  </si>
  <si>
    <t>94104640338</t>
  </si>
  <si>
    <t>32000 VUKOVAR</t>
  </si>
  <si>
    <t>NAKNADE TROŠKOVA OSOBAMA IZVAN RADNOG ODNOSA</t>
  </si>
  <si>
    <t>INFINITY PREMIUM GROUP D.O.O. ZA TRGOVINU I USLUGE</t>
  </si>
  <si>
    <t>93940060583</t>
  </si>
  <si>
    <t>31000 OSIJEK</t>
  </si>
  <si>
    <t>Plodine d.d.</t>
  </si>
  <si>
    <t>92510683607</t>
  </si>
  <si>
    <t>Rijeka</t>
  </si>
  <si>
    <t>OPG PRI BROZU, IVICA BROZ</t>
  </si>
  <si>
    <t>90337346617</t>
  </si>
  <si>
    <t>49295 KUMROVEC</t>
  </si>
  <si>
    <t>STUDENTSKI CENTAR U OSIJEKU</t>
  </si>
  <si>
    <t>90017453174</t>
  </si>
  <si>
    <t>Osijek</t>
  </si>
  <si>
    <t>INTELEKTUALNE I OSOBNE USLUGE</t>
  </si>
  <si>
    <t>ART FILM MEDIA, VL. DARKO KEŠNJER , VUKOVAR , MARIJE JURIĆ ZAGORKE 48</t>
  </si>
  <si>
    <t>88829958751</t>
  </si>
  <si>
    <t>OSTALE USLUGE</t>
  </si>
  <si>
    <t>HP-Hrvatska pošta d.d.</t>
  </si>
  <si>
    <t>87311810356</t>
  </si>
  <si>
    <t>Elektroinstalacije Crnjac</t>
  </si>
  <si>
    <t>86778686779</t>
  </si>
  <si>
    <t>Vukovar</t>
  </si>
  <si>
    <t>USLUGE TEKUĆEG I INVESTICIJSKOG ODRŽAVANJA</t>
  </si>
  <si>
    <t>FINA</t>
  </si>
  <si>
    <t>85821130368</t>
  </si>
  <si>
    <t>ZAGREB</t>
  </si>
  <si>
    <t>BANKARSKE USLUGE I USLUGE PLATNOG PROMETA</t>
  </si>
  <si>
    <t>Domaća radinost Liljana Pavešković Burazer</t>
  </si>
  <si>
    <t>85067824742</t>
  </si>
  <si>
    <t>MATERIJAL I SIROVINE</t>
  </si>
  <si>
    <t>Pictura d.o.o.</t>
  </si>
  <si>
    <t>83418057205</t>
  </si>
  <si>
    <t>MATERIJAL I DIJELOVI ZA TEKUĆE I INVESTICIJSKO ODRŽAVANJE</t>
  </si>
  <si>
    <t>KOMUNALAC d.o.o.</t>
  </si>
  <si>
    <t>83101904488</t>
  </si>
  <si>
    <t>AUTOCESTA ZAGREB-MACELJ d.o.o.</t>
  </si>
  <si>
    <t>82667270868</t>
  </si>
  <si>
    <t>Ernst &amp; Young Savjetovanje d.o.o.</t>
  </si>
  <si>
    <t>82067332481</t>
  </si>
  <si>
    <t>OSTALI GRAĐEVINSKI OBJEKTI</t>
  </si>
  <si>
    <t>Hrvatsko knjižničarsko društvo</t>
  </si>
  <si>
    <t>81889785066</t>
  </si>
  <si>
    <t>10000 Zagreb</t>
  </si>
  <si>
    <t>Hrvatski Telekom d.d.</t>
  </si>
  <si>
    <t>81793146560</t>
  </si>
  <si>
    <t>Grafika d.o.o.</t>
  </si>
  <si>
    <t>79455013614</t>
  </si>
  <si>
    <t>Međunarodna zračna luka Zagreb d.d.</t>
  </si>
  <si>
    <t>79446233150</t>
  </si>
  <si>
    <t>Velika Gorica</t>
  </si>
  <si>
    <t>Arheološki muzej u Zagrebu</t>
  </si>
  <si>
    <t>79157146686</t>
  </si>
  <si>
    <t>Pevex d.d.</t>
  </si>
  <si>
    <t>73660371074</t>
  </si>
  <si>
    <t>TENSIT.COM d.o.o.</t>
  </si>
  <si>
    <t>72917628475</t>
  </si>
  <si>
    <t>Respect-Ing d.o.o.</t>
  </si>
  <si>
    <t>72061576990</t>
  </si>
  <si>
    <t>Optimus lab d.o.o.</t>
  </si>
  <si>
    <t>71981294715</t>
  </si>
  <si>
    <t>Čakovec</t>
  </si>
  <si>
    <t>Telemach Hrvatska d.o.o.</t>
  </si>
  <si>
    <t>70133616033</t>
  </si>
  <si>
    <t>Callidus, vl. Željko Tomić</t>
  </si>
  <si>
    <t>69819822563</t>
  </si>
  <si>
    <t>HEP OPSKRBA d.o.o.</t>
  </si>
  <si>
    <t>63073332379</t>
  </si>
  <si>
    <t>REPROMATERIJALI ANA D.O.O.</t>
  </si>
  <si>
    <t>61799783679</t>
  </si>
  <si>
    <t>21209 MRAVINCE</t>
  </si>
  <si>
    <t>Hrvatske autoceste d.o.o.</t>
  </si>
  <si>
    <t>57500462912</t>
  </si>
  <si>
    <t>Zrinka dizajn vl. Zrinka Kukuljica Merčep</t>
  </si>
  <si>
    <t>55752338664</t>
  </si>
  <si>
    <t>TECHNOLOGY SOLUTIONS d.o.o.</t>
  </si>
  <si>
    <t>48876667990</t>
  </si>
  <si>
    <t>52100 Pula</t>
  </si>
  <si>
    <t>Tiskara Soldo</t>
  </si>
  <si>
    <t>48154360765</t>
  </si>
  <si>
    <t>HEP-Operator distribucijskog sustava d.o.o.</t>
  </si>
  <si>
    <t>46830600751</t>
  </si>
  <si>
    <t>VINKOVCI</t>
  </si>
  <si>
    <t>MEGARON, OBRT ZA UGOSTITELJSTVO I TURIZAM, VL. PAVAO JOSIĆ</t>
  </si>
  <si>
    <t>42016377188</t>
  </si>
  <si>
    <t>MUZEJSKA UDRUGA ISTOČNE HRVATSKE</t>
  </si>
  <si>
    <t>41782713769</t>
  </si>
  <si>
    <t>ČLANARINE</t>
  </si>
  <si>
    <t>Foto art d.o.o.</t>
  </si>
  <si>
    <t>40005413033</t>
  </si>
  <si>
    <t>31000 Osijek</t>
  </si>
  <si>
    <t>Metro Cash &amp; Carry d.o.o.</t>
  </si>
  <si>
    <t>38016445738</t>
  </si>
  <si>
    <t>trgovački obrt "Toro" vl. Robert Grgetić</t>
  </si>
  <si>
    <t>34400605279</t>
  </si>
  <si>
    <t>Vukovar Security d.o.o.</t>
  </si>
  <si>
    <t>34380489130</t>
  </si>
  <si>
    <t>Konica Minolta Hrvatska-poslovna rješenja d.o.o.</t>
  </si>
  <si>
    <t>31697259786</t>
  </si>
  <si>
    <t>MONTE-MONT</t>
  </si>
  <si>
    <t>29249525870</t>
  </si>
  <si>
    <t>Terrakom d.o.o</t>
  </si>
  <si>
    <t>29050776382</t>
  </si>
  <si>
    <t>MG 3D RADIONICA, OBRT ZA USLUGE, VL. MAJA GRUNVALD MAKSIMOVIĆ</t>
  </si>
  <si>
    <t>28008661522</t>
  </si>
  <si>
    <t>INA d.d.</t>
  </si>
  <si>
    <t>27759560625</t>
  </si>
  <si>
    <t>DHH d.o.o.</t>
  </si>
  <si>
    <t>25444746329</t>
  </si>
  <si>
    <t>Pula</t>
  </si>
  <si>
    <t>Ella Design, obrt za usluge</t>
  </si>
  <si>
    <t>25323722942</t>
  </si>
  <si>
    <t>32000 Vukovar</t>
  </si>
  <si>
    <t>DUET, OBRT ZA USLUGE, VL. SAŠA DEMIROVIĆ</t>
  </si>
  <si>
    <t>24021712400</t>
  </si>
  <si>
    <t>Studentski centar u Zagrebu</t>
  </si>
  <si>
    <t>22597784145</t>
  </si>
  <si>
    <t>Veleučilište Lavoslav Ružička u Vukovaru</t>
  </si>
  <si>
    <t>21720825730</t>
  </si>
  <si>
    <t>Marijana Moskalj</t>
  </si>
  <si>
    <t>15013064185</t>
  </si>
  <si>
    <t>NAKNADE ZA PRIJEVOZ, ZA RAD NA TERENU I ODVOJENI ŽIVOT</t>
  </si>
  <si>
    <t>BETONICA j.d.o.o. za usluge</t>
  </si>
  <si>
    <t>14026813657</t>
  </si>
  <si>
    <t>A-ANTICUS d.o.o.</t>
  </si>
  <si>
    <t>07545451198</t>
  </si>
  <si>
    <t>TEDI Poslovanje d.o.o.</t>
  </si>
  <si>
    <t>05614216244</t>
  </si>
  <si>
    <t>Radionica arhitekture d.o.o.</t>
  </si>
  <si>
    <t>02183520215</t>
  </si>
  <si>
    <t>eSky.hr</t>
  </si>
  <si>
    <t>-</t>
  </si>
  <si>
    <t>Katowice 40-265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</si>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</sst>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zoomScaleNormal="100" workbookViewId="0">
      <selection activeCell="D143" sqref="D14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7.710937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136.07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136.07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677.68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677.68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103.4</v>
      </c>
      <c r="E13" s="10">
        <v>3293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103.4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1059.68</v>
      </c>
      <c r="E15" s="10">
        <v>3299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1059.68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111.53</v>
      </c>
      <c r="E17" s="10">
        <v>3223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111.53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37.39</v>
      </c>
      <c r="E19" s="10">
        <v>3234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37.39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34.6</v>
      </c>
      <c r="E21" s="10">
        <v>3221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34.6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1716</v>
      </c>
      <c r="E23" s="10">
        <v>3241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1716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250</v>
      </c>
      <c r="E25" s="10">
        <v>3231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250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6.87</v>
      </c>
      <c r="E27" s="10">
        <v>3293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6.87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53</v>
      </c>
      <c r="D29" s="18">
        <v>222</v>
      </c>
      <c r="E29" s="10">
        <v>3241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222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56</v>
      </c>
      <c r="D31" s="18">
        <v>3812.01</v>
      </c>
      <c r="E31" s="10">
        <v>3237</v>
      </c>
      <c r="F31" s="9" t="s">
        <v>57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3812.01</v>
      </c>
      <c r="E32" s="23"/>
      <c r="F32" s="25"/>
      <c r="G32" s="26"/>
    </row>
    <row r="33" spans="1:7" x14ac:dyDescent="0.25">
      <c r="A33" s="9" t="s">
        <v>58</v>
      </c>
      <c r="B33" s="14" t="s">
        <v>59</v>
      </c>
      <c r="C33" s="10" t="s">
        <v>43</v>
      </c>
      <c r="D33" s="18">
        <v>1500</v>
      </c>
      <c r="E33" s="10">
        <v>3239</v>
      </c>
      <c r="F33" s="9" t="s">
        <v>60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1500</v>
      </c>
      <c r="E34" s="23"/>
      <c r="F34" s="25"/>
      <c r="G34" s="26"/>
    </row>
    <row r="35" spans="1:7" x14ac:dyDescent="0.25">
      <c r="A35" s="9" t="s">
        <v>61</v>
      </c>
      <c r="B35" s="14" t="s">
        <v>62</v>
      </c>
      <c r="C35" s="10" t="s">
        <v>56</v>
      </c>
      <c r="D35" s="18">
        <v>37.35</v>
      </c>
      <c r="E35" s="10">
        <v>3231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37.35</v>
      </c>
      <c r="E36" s="23"/>
      <c r="F36" s="25"/>
      <c r="G36" s="26"/>
    </row>
    <row r="37" spans="1:7" x14ac:dyDescent="0.25">
      <c r="A37" s="9" t="s">
        <v>63</v>
      </c>
      <c r="B37" s="14" t="s">
        <v>64</v>
      </c>
      <c r="C37" s="10" t="s">
        <v>65</v>
      </c>
      <c r="D37" s="18">
        <v>4512.5</v>
      </c>
      <c r="E37" s="10">
        <v>3232</v>
      </c>
      <c r="F37" s="9" t="s">
        <v>66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4512.5</v>
      </c>
      <c r="E38" s="23"/>
      <c r="F38" s="25"/>
      <c r="G38" s="26"/>
    </row>
    <row r="39" spans="1:7" x14ac:dyDescent="0.25">
      <c r="A39" s="9" t="s">
        <v>67</v>
      </c>
      <c r="B39" s="14" t="s">
        <v>68</v>
      </c>
      <c r="C39" s="10" t="s">
        <v>69</v>
      </c>
      <c r="D39" s="18">
        <v>3.16</v>
      </c>
      <c r="E39" s="10">
        <v>3431</v>
      </c>
      <c r="F39" s="9" t="s">
        <v>70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3.16</v>
      </c>
      <c r="E40" s="23"/>
      <c r="F40" s="25"/>
      <c r="G40" s="26"/>
    </row>
    <row r="41" spans="1:7" x14ac:dyDescent="0.25">
      <c r="A41" s="9" t="s">
        <v>71</v>
      </c>
      <c r="B41" s="14" t="s">
        <v>72</v>
      </c>
      <c r="C41" s="10" t="s">
        <v>65</v>
      </c>
      <c r="D41" s="18">
        <v>340</v>
      </c>
      <c r="E41" s="10">
        <v>3222</v>
      </c>
      <c r="F41" s="9" t="s">
        <v>73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340</v>
      </c>
      <c r="E42" s="23"/>
      <c r="F42" s="25"/>
      <c r="G42" s="26"/>
    </row>
    <row r="43" spans="1:7" x14ac:dyDescent="0.25">
      <c r="A43" s="9" t="s">
        <v>74</v>
      </c>
      <c r="B43" s="14" t="s">
        <v>75</v>
      </c>
      <c r="C43" s="10" t="s">
        <v>65</v>
      </c>
      <c r="D43" s="18">
        <v>18.03</v>
      </c>
      <c r="E43" s="10">
        <v>3224</v>
      </c>
      <c r="F43" s="9" t="s">
        <v>76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18.03</v>
      </c>
      <c r="E44" s="23"/>
      <c r="F44" s="25"/>
      <c r="G44" s="26"/>
    </row>
    <row r="45" spans="1:7" x14ac:dyDescent="0.25">
      <c r="A45" s="9" t="s">
        <v>77</v>
      </c>
      <c r="B45" s="14" t="s">
        <v>78</v>
      </c>
      <c r="C45" s="10" t="s">
        <v>65</v>
      </c>
      <c r="D45" s="18">
        <v>40.98</v>
      </c>
      <c r="E45" s="10">
        <v>3234</v>
      </c>
      <c r="F45" s="9" t="s">
        <v>36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40.98</v>
      </c>
      <c r="E46" s="23"/>
      <c r="F46" s="25"/>
      <c r="G46" s="26"/>
    </row>
    <row r="47" spans="1:7" x14ac:dyDescent="0.25">
      <c r="A47" s="9" t="s">
        <v>79</v>
      </c>
      <c r="B47" s="14" t="s">
        <v>80</v>
      </c>
      <c r="C47" s="10" t="s">
        <v>39</v>
      </c>
      <c r="D47" s="18">
        <v>2.6</v>
      </c>
      <c r="E47" s="10">
        <v>3231</v>
      </c>
      <c r="F47" s="9" t="s">
        <v>23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2.6</v>
      </c>
      <c r="E48" s="23"/>
      <c r="F48" s="25"/>
      <c r="G48" s="26"/>
    </row>
    <row r="49" spans="1:7" x14ac:dyDescent="0.25">
      <c r="A49" s="9" t="s">
        <v>81</v>
      </c>
      <c r="B49" s="14" t="s">
        <v>82</v>
      </c>
      <c r="C49" s="10" t="s">
        <v>39</v>
      </c>
      <c r="D49" s="18">
        <v>22916.66</v>
      </c>
      <c r="E49" s="10">
        <v>4214</v>
      </c>
      <c r="F49" s="9" t="s">
        <v>83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22916.66</v>
      </c>
      <c r="E50" s="23"/>
      <c r="F50" s="25"/>
      <c r="G50" s="26"/>
    </row>
    <row r="51" spans="1:7" x14ac:dyDescent="0.25">
      <c r="A51" s="9" t="s">
        <v>84</v>
      </c>
      <c r="B51" s="14" t="s">
        <v>85</v>
      </c>
      <c r="C51" s="10" t="s">
        <v>86</v>
      </c>
      <c r="D51" s="18">
        <v>320</v>
      </c>
      <c r="E51" s="10">
        <v>3239</v>
      </c>
      <c r="F51" s="9" t="s">
        <v>60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320</v>
      </c>
      <c r="E52" s="23"/>
      <c r="F52" s="25"/>
      <c r="G52" s="26"/>
    </row>
    <row r="53" spans="1:7" x14ac:dyDescent="0.25">
      <c r="A53" s="9" t="s">
        <v>87</v>
      </c>
      <c r="B53" s="14" t="s">
        <v>88</v>
      </c>
      <c r="C53" s="10" t="s">
        <v>39</v>
      </c>
      <c r="D53" s="18">
        <v>344.19</v>
      </c>
      <c r="E53" s="10">
        <v>3238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344.19</v>
      </c>
      <c r="E54" s="23"/>
      <c r="F54" s="25"/>
      <c r="G54" s="26"/>
    </row>
    <row r="55" spans="1:7" x14ac:dyDescent="0.25">
      <c r="A55" s="9" t="s">
        <v>89</v>
      </c>
      <c r="B55" s="14" t="s">
        <v>90</v>
      </c>
      <c r="C55" s="10" t="s">
        <v>56</v>
      </c>
      <c r="D55" s="18">
        <v>237.5</v>
      </c>
      <c r="E55" s="10">
        <v>3222</v>
      </c>
      <c r="F55" s="9" t="s">
        <v>73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237.5</v>
      </c>
      <c r="E56" s="23"/>
      <c r="F56" s="25"/>
      <c r="G56" s="26"/>
    </row>
    <row r="57" spans="1:7" x14ac:dyDescent="0.25">
      <c r="A57" s="9" t="s">
        <v>91</v>
      </c>
      <c r="B57" s="14" t="s">
        <v>92</v>
      </c>
      <c r="C57" s="10" t="s">
        <v>93</v>
      </c>
      <c r="D57" s="18">
        <v>63</v>
      </c>
      <c r="E57" s="10">
        <v>3299</v>
      </c>
      <c r="F57" s="9" t="s">
        <v>28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63</v>
      </c>
      <c r="E58" s="23"/>
      <c r="F58" s="25"/>
      <c r="G58" s="26"/>
    </row>
    <row r="59" spans="1:7" x14ac:dyDescent="0.25">
      <c r="A59" s="9" t="s">
        <v>94</v>
      </c>
      <c r="B59" s="14" t="s">
        <v>95</v>
      </c>
      <c r="C59" s="10" t="s">
        <v>39</v>
      </c>
      <c r="D59" s="18">
        <v>1435</v>
      </c>
      <c r="E59" s="10">
        <v>3222</v>
      </c>
      <c r="F59" s="9" t="s">
        <v>73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1435</v>
      </c>
      <c r="E60" s="23"/>
      <c r="F60" s="25"/>
      <c r="G60" s="26"/>
    </row>
    <row r="61" spans="1:7" x14ac:dyDescent="0.25">
      <c r="A61" s="9" t="s">
        <v>96</v>
      </c>
      <c r="B61" s="14" t="s">
        <v>97</v>
      </c>
      <c r="C61" s="10" t="s">
        <v>56</v>
      </c>
      <c r="D61" s="18">
        <v>171.29</v>
      </c>
      <c r="E61" s="10">
        <v>3222</v>
      </c>
      <c r="F61" s="9" t="s">
        <v>73</v>
      </c>
      <c r="G61" s="27" t="s">
        <v>14</v>
      </c>
    </row>
    <row r="62" spans="1:7" x14ac:dyDescent="0.25">
      <c r="A62" s="9"/>
      <c r="B62" s="14"/>
      <c r="C62" s="10"/>
      <c r="D62" s="18">
        <v>14.03</v>
      </c>
      <c r="E62" s="10">
        <v>3224</v>
      </c>
      <c r="F62" s="9" t="s">
        <v>76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185.32</v>
      </c>
      <c r="E63" s="23"/>
      <c r="F63" s="25"/>
      <c r="G63" s="26"/>
    </row>
    <row r="64" spans="1:7" x14ac:dyDescent="0.25">
      <c r="A64" s="9" t="s">
        <v>98</v>
      </c>
      <c r="B64" s="14" t="s">
        <v>99</v>
      </c>
      <c r="C64" s="10" t="s">
        <v>43</v>
      </c>
      <c r="D64" s="18">
        <v>892.25</v>
      </c>
      <c r="E64" s="10">
        <v>3237</v>
      </c>
      <c r="F64" s="9" t="s">
        <v>57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892.25</v>
      </c>
      <c r="E65" s="23"/>
      <c r="F65" s="25"/>
      <c r="G65" s="26"/>
    </row>
    <row r="66" spans="1:7" x14ac:dyDescent="0.25">
      <c r="A66" s="9" t="s">
        <v>100</v>
      </c>
      <c r="B66" s="14" t="s">
        <v>101</v>
      </c>
      <c r="C66" s="10" t="s">
        <v>56</v>
      </c>
      <c r="D66" s="18">
        <v>10066.91</v>
      </c>
      <c r="E66" s="10">
        <v>3237</v>
      </c>
      <c r="F66" s="9" t="s">
        <v>57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10066.91</v>
      </c>
      <c r="E67" s="23"/>
      <c r="F67" s="25"/>
      <c r="G67" s="26"/>
    </row>
    <row r="68" spans="1:7" x14ac:dyDescent="0.25">
      <c r="A68" s="9" t="s">
        <v>102</v>
      </c>
      <c r="B68" s="14" t="s">
        <v>103</v>
      </c>
      <c r="C68" s="10" t="s">
        <v>104</v>
      </c>
      <c r="D68" s="18">
        <v>186.25</v>
      </c>
      <c r="E68" s="10">
        <v>3239</v>
      </c>
      <c r="F68" s="9" t="s">
        <v>60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186.25</v>
      </c>
      <c r="E69" s="23"/>
      <c r="F69" s="25"/>
      <c r="G69" s="26"/>
    </row>
    <row r="70" spans="1:7" x14ac:dyDescent="0.25">
      <c r="A70" s="9" t="s">
        <v>105</v>
      </c>
      <c r="B70" s="14" t="s">
        <v>106</v>
      </c>
      <c r="C70" s="10" t="s">
        <v>86</v>
      </c>
      <c r="D70" s="18">
        <v>141.86000000000001</v>
      </c>
      <c r="E70" s="10">
        <v>3231</v>
      </c>
      <c r="F70" s="9" t="s">
        <v>23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141.86000000000001</v>
      </c>
      <c r="E71" s="23"/>
      <c r="F71" s="25"/>
      <c r="G71" s="26"/>
    </row>
    <row r="72" spans="1:7" x14ac:dyDescent="0.25">
      <c r="A72" s="9" t="s">
        <v>107</v>
      </c>
      <c r="B72" s="14" t="s">
        <v>108</v>
      </c>
      <c r="C72" s="10" t="s">
        <v>65</v>
      </c>
      <c r="D72" s="18">
        <v>667.5</v>
      </c>
      <c r="E72" s="10">
        <v>3222</v>
      </c>
      <c r="F72" s="9" t="s">
        <v>73</v>
      </c>
      <c r="G72" s="27" t="s">
        <v>14</v>
      </c>
    </row>
    <row r="73" spans="1:7" x14ac:dyDescent="0.25">
      <c r="A73" s="9"/>
      <c r="B73" s="14"/>
      <c r="C73" s="10"/>
      <c r="D73" s="18">
        <v>265</v>
      </c>
      <c r="E73" s="10">
        <v>3237</v>
      </c>
      <c r="F73" s="9" t="s">
        <v>57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SUM(D72:D73)</f>
        <v>932.5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39</v>
      </c>
      <c r="D75" s="18">
        <v>1689.98</v>
      </c>
      <c r="E75" s="10">
        <v>3223</v>
      </c>
      <c r="F75" s="9" t="s">
        <v>32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1689.98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113</v>
      </c>
      <c r="D77" s="18">
        <v>132.5</v>
      </c>
      <c r="E77" s="10">
        <v>3222</v>
      </c>
      <c r="F77" s="9" t="s">
        <v>73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132.5</v>
      </c>
      <c r="E78" s="23"/>
      <c r="F78" s="25"/>
      <c r="G78" s="26"/>
    </row>
    <row r="79" spans="1:7" x14ac:dyDescent="0.25">
      <c r="A79" s="9" t="s">
        <v>114</v>
      </c>
      <c r="B79" s="14" t="s">
        <v>115</v>
      </c>
      <c r="C79" s="10" t="s">
        <v>39</v>
      </c>
      <c r="D79" s="18">
        <v>27</v>
      </c>
      <c r="E79" s="10">
        <v>3231</v>
      </c>
      <c r="F79" s="9" t="s">
        <v>23</v>
      </c>
      <c r="G79" s="27" t="s">
        <v>14</v>
      </c>
    </row>
    <row r="80" spans="1:7" x14ac:dyDescent="0.25">
      <c r="A80" s="9"/>
      <c r="B80" s="14"/>
      <c r="C80" s="10"/>
      <c r="D80" s="18">
        <v>29.6</v>
      </c>
      <c r="E80" s="10">
        <v>3239</v>
      </c>
      <c r="F80" s="9" t="s">
        <v>60</v>
      </c>
      <c r="G80" s="28" t="s">
        <v>14</v>
      </c>
    </row>
    <row r="81" spans="1:7" x14ac:dyDescent="0.25">
      <c r="A81" s="9"/>
      <c r="B81" s="14"/>
      <c r="C81" s="10"/>
      <c r="D81" s="18">
        <v>34.4</v>
      </c>
      <c r="E81" s="10">
        <v>3299</v>
      </c>
      <c r="F81" s="9" t="s">
        <v>28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SUM(D79:D81)</f>
        <v>91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65</v>
      </c>
      <c r="D83" s="18">
        <v>362</v>
      </c>
      <c r="E83" s="10">
        <v>3222</v>
      </c>
      <c r="F83" s="9" t="s">
        <v>73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362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120</v>
      </c>
      <c r="D85" s="18">
        <v>20.18</v>
      </c>
      <c r="E85" s="10">
        <v>3222</v>
      </c>
      <c r="F85" s="9" t="s">
        <v>73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20.18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65</v>
      </c>
      <c r="D87" s="18">
        <v>121.88</v>
      </c>
      <c r="E87" s="10">
        <v>3222</v>
      </c>
      <c r="F87" s="9" t="s">
        <v>73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121.88</v>
      </c>
      <c r="E88" s="23"/>
      <c r="F88" s="25"/>
      <c r="G88" s="26"/>
    </row>
    <row r="89" spans="1:7" x14ac:dyDescent="0.25">
      <c r="A89" s="9" t="s">
        <v>123</v>
      </c>
      <c r="B89" s="14" t="s">
        <v>124</v>
      </c>
      <c r="C89" s="10" t="s">
        <v>125</v>
      </c>
      <c r="D89" s="18">
        <v>88659.11</v>
      </c>
      <c r="E89" s="10">
        <v>3237</v>
      </c>
      <c r="F89" s="9" t="s">
        <v>57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88659.11</v>
      </c>
      <c r="E90" s="23"/>
      <c r="F90" s="25"/>
      <c r="G90" s="26"/>
    </row>
    <row r="91" spans="1:7" x14ac:dyDescent="0.25">
      <c r="A91" s="9" t="s">
        <v>126</v>
      </c>
      <c r="B91" s="14" t="s">
        <v>127</v>
      </c>
      <c r="C91" s="10" t="s">
        <v>43</v>
      </c>
      <c r="D91" s="18">
        <v>186.4</v>
      </c>
      <c r="E91" s="10">
        <v>3241</v>
      </c>
      <c r="F91" s="9" t="s">
        <v>44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186.4</v>
      </c>
      <c r="E92" s="23"/>
      <c r="F92" s="25"/>
      <c r="G92" s="26"/>
    </row>
    <row r="93" spans="1:7" x14ac:dyDescent="0.25">
      <c r="A93" s="9" t="s">
        <v>128</v>
      </c>
      <c r="B93" s="14" t="s">
        <v>129</v>
      </c>
      <c r="C93" s="10" t="s">
        <v>65</v>
      </c>
      <c r="D93" s="18">
        <v>251</v>
      </c>
      <c r="E93" s="10">
        <v>3294</v>
      </c>
      <c r="F93" s="9" t="s">
        <v>130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251</v>
      </c>
      <c r="E94" s="23"/>
      <c r="F94" s="25"/>
      <c r="G94" s="26"/>
    </row>
    <row r="95" spans="1:7" x14ac:dyDescent="0.25">
      <c r="A95" s="9" t="s">
        <v>131</v>
      </c>
      <c r="B95" s="14" t="s">
        <v>132</v>
      </c>
      <c r="C95" s="10" t="s">
        <v>133</v>
      </c>
      <c r="D95" s="18">
        <v>412.5</v>
      </c>
      <c r="E95" s="10">
        <v>3237</v>
      </c>
      <c r="F95" s="9" t="s">
        <v>57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412.5</v>
      </c>
      <c r="E96" s="23"/>
      <c r="F96" s="25"/>
      <c r="G96" s="26"/>
    </row>
    <row r="97" spans="1:7" x14ac:dyDescent="0.25">
      <c r="A97" s="9" t="s">
        <v>134</v>
      </c>
      <c r="B97" s="14" t="s">
        <v>135</v>
      </c>
      <c r="C97" s="10" t="s">
        <v>56</v>
      </c>
      <c r="D97" s="18">
        <v>436.15</v>
      </c>
      <c r="E97" s="10">
        <v>3221</v>
      </c>
      <c r="F97" s="9" t="s">
        <v>40</v>
      </c>
      <c r="G97" s="27" t="s">
        <v>14</v>
      </c>
    </row>
    <row r="98" spans="1:7" x14ac:dyDescent="0.25">
      <c r="A98" s="9"/>
      <c r="B98" s="14"/>
      <c r="C98" s="10"/>
      <c r="D98" s="18">
        <v>17.440000000000001</v>
      </c>
      <c r="E98" s="10">
        <v>3293</v>
      </c>
      <c r="F98" s="9" t="s">
        <v>19</v>
      </c>
      <c r="G98" s="28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SUM(D97:D98)</f>
        <v>453.59</v>
      </c>
      <c r="E99" s="23"/>
      <c r="F99" s="25"/>
      <c r="G99" s="26"/>
    </row>
    <row r="100" spans="1:7" x14ac:dyDescent="0.25">
      <c r="A100" s="9" t="s">
        <v>136</v>
      </c>
      <c r="B100" s="14" t="s">
        <v>137</v>
      </c>
      <c r="C100" s="10" t="s">
        <v>65</v>
      </c>
      <c r="D100" s="18">
        <v>112.75</v>
      </c>
      <c r="E100" s="10">
        <v>3221</v>
      </c>
      <c r="F100" s="9" t="s">
        <v>40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112.75</v>
      </c>
      <c r="E101" s="23"/>
      <c r="F101" s="25"/>
      <c r="G101" s="26"/>
    </row>
    <row r="102" spans="1:7" x14ac:dyDescent="0.25">
      <c r="A102" s="9" t="s">
        <v>138</v>
      </c>
      <c r="B102" s="14" t="s">
        <v>139</v>
      </c>
      <c r="C102" s="10" t="s">
        <v>65</v>
      </c>
      <c r="D102" s="18">
        <v>272.5</v>
      </c>
      <c r="E102" s="10">
        <v>3232</v>
      </c>
      <c r="F102" s="9" t="s">
        <v>66</v>
      </c>
      <c r="G102" s="27" t="s">
        <v>14</v>
      </c>
    </row>
    <row r="103" spans="1:7" x14ac:dyDescent="0.25">
      <c r="A103" s="9"/>
      <c r="B103" s="14"/>
      <c r="C103" s="10"/>
      <c r="D103" s="18">
        <v>4397.25</v>
      </c>
      <c r="E103" s="10">
        <v>3239</v>
      </c>
      <c r="F103" s="9" t="s">
        <v>60</v>
      </c>
      <c r="G103" s="28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SUM(D102:D103)</f>
        <v>4669.75</v>
      </c>
      <c r="E104" s="23"/>
      <c r="F104" s="25"/>
      <c r="G104" s="26"/>
    </row>
    <row r="105" spans="1:7" x14ac:dyDescent="0.25">
      <c r="A105" s="9" t="s">
        <v>140</v>
      </c>
      <c r="B105" s="14" t="s">
        <v>141</v>
      </c>
      <c r="C105" s="10" t="s">
        <v>39</v>
      </c>
      <c r="D105" s="18">
        <v>187.5</v>
      </c>
      <c r="E105" s="10">
        <v>3431</v>
      </c>
      <c r="F105" s="9" t="s">
        <v>70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187.5</v>
      </c>
      <c r="E106" s="23"/>
      <c r="F106" s="25"/>
      <c r="G106" s="26"/>
    </row>
    <row r="107" spans="1:7" x14ac:dyDescent="0.25">
      <c r="A107" s="9" t="s">
        <v>142</v>
      </c>
      <c r="B107" s="14" t="s">
        <v>143</v>
      </c>
      <c r="C107" s="10" t="s">
        <v>56</v>
      </c>
      <c r="D107" s="18">
        <v>285723.62</v>
      </c>
      <c r="E107" s="10">
        <v>3237</v>
      </c>
      <c r="F107" s="9" t="s">
        <v>57</v>
      </c>
      <c r="G107" s="27" t="s">
        <v>14</v>
      </c>
    </row>
    <row r="108" spans="1:7" x14ac:dyDescent="0.25">
      <c r="A108" s="9"/>
      <c r="B108" s="14"/>
      <c r="C108" s="10"/>
      <c r="D108" s="18">
        <v>2000</v>
      </c>
      <c r="E108" s="10">
        <v>3239</v>
      </c>
      <c r="F108" s="9" t="s">
        <v>60</v>
      </c>
      <c r="G108" s="28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SUM(D107:D108)</f>
        <v>287723.62</v>
      </c>
      <c r="E109" s="23"/>
      <c r="F109" s="25"/>
      <c r="G109" s="26"/>
    </row>
    <row r="110" spans="1:7" x14ac:dyDescent="0.25">
      <c r="A110" s="9" t="s">
        <v>144</v>
      </c>
      <c r="B110" s="14" t="s">
        <v>145</v>
      </c>
      <c r="C110" s="10" t="s">
        <v>86</v>
      </c>
      <c r="D110" s="18">
        <v>193</v>
      </c>
      <c r="E110" s="10">
        <v>3231</v>
      </c>
      <c r="F110" s="9" t="s">
        <v>23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193</v>
      </c>
      <c r="E111" s="23"/>
      <c r="F111" s="25"/>
      <c r="G111" s="26"/>
    </row>
    <row r="112" spans="1:7" x14ac:dyDescent="0.25">
      <c r="A112" s="9" t="s">
        <v>146</v>
      </c>
      <c r="B112" s="14" t="s">
        <v>147</v>
      </c>
      <c r="C112" s="10" t="s">
        <v>43</v>
      </c>
      <c r="D112" s="18">
        <v>325</v>
      </c>
      <c r="E112" s="10">
        <v>3222</v>
      </c>
      <c r="F112" s="9" t="s">
        <v>73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325</v>
      </c>
      <c r="E113" s="23"/>
      <c r="F113" s="25"/>
      <c r="G113" s="26"/>
    </row>
    <row r="114" spans="1:7" x14ac:dyDescent="0.25">
      <c r="A114" s="9" t="s">
        <v>148</v>
      </c>
      <c r="B114" s="14" t="s">
        <v>149</v>
      </c>
      <c r="C114" s="10" t="s">
        <v>39</v>
      </c>
      <c r="D114" s="18">
        <v>179.54</v>
      </c>
      <c r="E114" s="10">
        <v>3223</v>
      </c>
      <c r="F114" s="9" t="s">
        <v>32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179.54</v>
      </c>
      <c r="E115" s="23"/>
      <c r="F115" s="25"/>
      <c r="G115" s="26"/>
    </row>
    <row r="116" spans="1:7" x14ac:dyDescent="0.25">
      <c r="A116" s="9" t="s">
        <v>150</v>
      </c>
      <c r="B116" s="14" t="s">
        <v>151</v>
      </c>
      <c r="C116" s="10" t="s">
        <v>152</v>
      </c>
      <c r="D116" s="18">
        <v>92.5</v>
      </c>
      <c r="E116" s="10">
        <v>3238</v>
      </c>
      <c r="F116" s="9" t="s">
        <v>13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92.5</v>
      </c>
      <c r="E117" s="23"/>
      <c r="F117" s="25"/>
      <c r="G117" s="26"/>
    </row>
    <row r="118" spans="1:7" x14ac:dyDescent="0.25">
      <c r="A118" s="9" t="s">
        <v>153</v>
      </c>
      <c r="B118" s="14" t="s">
        <v>154</v>
      </c>
      <c r="C118" s="10" t="s">
        <v>155</v>
      </c>
      <c r="D118" s="18">
        <v>240</v>
      </c>
      <c r="E118" s="10">
        <v>3222</v>
      </c>
      <c r="F118" s="9" t="s">
        <v>73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240</v>
      </c>
      <c r="E119" s="23"/>
      <c r="F119" s="25"/>
      <c r="G119" s="26"/>
    </row>
    <row r="120" spans="1:7" x14ac:dyDescent="0.25">
      <c r="A120" s="9" t="s">
        <v>156</v>
      </c>
      <c r="B120" s="14" t="s">
        <v>157</v>
      </c>
      <c r="C120" s="10" t="s">
        <v>43</v>
      </c>
      <c r="D120" s="18">
        <v>2392</v>
      </c>
      <c r="E120" s="10">
        <v>3234</v>
      </c>
      <c r="F120" s="9" t="s">
        <v>36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2392</v>
      </c>
      <c r="E121" s="23"/>
      <c r="F121" s="25"/>
      <c r="G121" s="26"/>
    </row>
    <row r="122" spans="1:7" x14ac:dyDescent="0.25">
      <c r="A122" s="9" t="s">
        <v>158</v>
      </c>
      <c r="B122" s="14" t="s">
        <v>159</v>
      </c>
      <c r="C122" s="10" t="s">
        <v>39</v>
      </c>
      <c r="D122" s="18">
        <v>1387.68</v>
      </c>
      <c r="E122" s="10">
        <v>3237</v>
      </c>
      <c r="F122" s="9" t="s">
        <v>57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1387.68</v>
      </c>
      <c r="E123" s="23"/>
      <c r="F123" s="25"/>
      <c r="G123" s="26"/>
    </row>
    <row r="124" spans="1:7" x14ac:dyDescent="0.25">
      <c r="A124" s="9" t="s">
        <v>160</v>
      </c>
      <c r="B124" s="14" t="s">
        <v>161</v>
      </c>
      <c r="C124" s="10" t="s">
        <v>65</v>
      </c>
      <c r="D124" s="18">
        <v>214.76</v>
      </c>
      <c r="E124" s="10">
        <v>3237</v>
      </c>
      <c r="F124" s="9" t="s">
        <v>57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214.76</v>
      </c>
      <c r="E125" s="23"/>
      <c r="F125" s="25"/>
      <c r="G125" s="26"/>
    </row>
    <row r="126" spans="1:7" x14ac:dyDescent="0.25">
      <c r="A126" s="9" t="s">
        <v>162</v>
      </c>
      <c r="B126" s="14" t="s">
        <v>163</v>
      </c>
      <c r="C126" s="10" t="s">
        <v>65</v>
      </c>
      <c r="D126" s="18">
        <v>31.15</v>
      </c>
      <c r="E126" s="10">
        <v>3212</v>
      </c>
      <c r="F126" s="9" t="s">
        <v>164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31.15</v>
      </c>
      <c r="E127" s="23"/>
      <c r="F127" s="25"/>
      <c r="G127" s="26"/>
    </row>
    <row r="128" spans="1:7" x14ac:dyDescent="0.25">
      <c r="A128" s="9" t="s">
        <v>165</v>
      </c>
      <c r="B128" s="14" t="s">
        <v>166</v>
      </c>
      <c r="C128" s="10" t="s">
        <v>65</v>
      </c>
      <c r="D128" s="18">
        <v>1300</v>
      </c>
      <c r="E128" s="10">
        <v>3234</v>
      </c>
      <c r="F128" s="9" t="s">
        <v>36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1300</v>
      </c>
      <c r="E129" s="23"/>
      <c r="F129" s="25"/>
      <c r="G129" s="26"/>
    </row>
    <row r="130" spans="1:7" x14ac:dyDescent="0.25">
      <c r="A130" s="9" t="s">
        <v>167</v>
      </c>
      <c r="B130" s="14" t="s">
        <v>168</v>
      </c>
      <c r="C130" s="10" t="s">
        <v>39</v>
      </c>
      <c r="D130" s="18">
        <v>552.61</v>
      </c>
      <c r="E130" s="10">
        <v>3231</v>
      </c>
      <c r="F130" s="9" t="s">
        <v>23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552.61</v>
      </c>
      <c r="E131" s="23"/>
      <c r="F131" s="25"/>
      <c r="G131" s="26"/>
    </row>
    <row r="132" spans="1:7" x14ac:dyDescent="0.25">
      <c r="A132" s="9" t="s">
        <v>169</v>
      </c>
      <c r="B132" s="14" t="s">
        <v>170</v>
      </c>
      <c r="C132" s="10" t="s">
        <v>39</v>
      </c>
      <c r="D132" s="18">
        <v>243.05</v>
      </c>
      <c r="E132" s="10">
        <v>3221</v>
      </c>
      <c r="F132" s="9" t="s">
        <v>40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243.05</v>
      </c>
      <c r="E133" s="23"/>
      <c r="F133" s="25"/>
      <c r="G133" s="26"/>
    </row>
    <row r="134" spans="1:7" x14ac:dyDescent="0.25">
      <c r="A134" s="9" t="s">
        <v>171</v>
      </c>
      <c r="B134" s="14" t="s">
        <v>172</v>
      </c>
      <c r="C134" s="10" t="s">
        <v>39</v>
      </c>
      <c r="D134" s="18">
        <v>18000</v>
      </c>
      <c r="E134" s="10">
        <v>3237</v>
      </c>
      <c r="F134" s="9" t="s">
        <v>57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18000</v>
      </c>
      <c r="E135" s="23"/>
      <c r="F135" s="25"/>
      <c r="G135" s="26"/>
    </row>
    <row r="136" spans="1:7" x14ac:dyDescent="0.25">
      <c r="A136" s="9" t="s">
        <v>173</v>
      </c>
      <c r="B136" s="14" t="s">
        <v>174</v>
      </c>
      <c r="C136" s="10" t="s">
        <v>175</v>
      </c>
      <c r="D136" s="18">
        <v>2262.9</v>
      </c>
      <c r="E136" s="10">
        <v>3231</v>
      </c>
      <c r="F136" s="9" t="s">
        <v>23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2262.9</v>
      </c>
      <c r="E137" s="23"/>
      <c r="F137" s="25"/>
      <c r="G137" s="26"/>
    </row>
    <row r="138" spans="1:7" ht="15.75" thickBot="1" x14ac:dyDescent="0.3">
      <c r="A138" s="29" t="s">
        <v>176</v>
      </c>
      <c r="B138" s="30"/>
      <c r="C138" s="31"/>
      <c r="D138" s="32">
        <f>SUM(D8,D10,D12,D14,D16,D18,D20,D22,D24,D26,D28,D30,D32,D34,D36,D38,D40,D42,D44,D46,D48,D50,D52,D54,D56,D58,D60,D63,D65,D67,D69,D71,D74,D76,D78,D82,D84,D86,D88,D90,D92,D94,D96,D99,D101,D104,D106,D109,D111,D113,D115,D117,D119,D121,D123,D125,D127,D129,D131,D133,D135,D137)</f>
        <v>465171.24</v>
      </c>
      <c r="E138" s="31"/>
      <c r="F138" s="33"/>
      <c r="G138" s="34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Lea Peti</cp:lastModifiedBy>
  <dcterms:created xsi:type="dcterms:W3CDTF">2024-03-05T11:42:46Z</dcterms:created>
  <dcterms:modified xsi:type="dcterms:W3CDTF">2026-01-30T06:48:36Z</dcterms:modified>
</cp:coreProperties>
</file>