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"/>
    </mc:Choice>
  </mc:AlternateContent>
  <xr:revisionPtr revIDLastSave="0" documentId="8_{8979866B-9602-494B-A1B0-2052E11D2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D79" i="1"/>
  <c r="D77" i="1"/>
  <c r="D75" i="1"/>
  <c r="D73" i="1"/>
  <c r="D71" i="1"/>
  <c r="D69" i="1"/>
  <c r="D67" i="1"/>
  <c r="D65" i="1"/>
  <c r="D63" i="1"/>
  <c r="D60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<sst xmlns="http://schemas.openxmlformats.org/spreadsheetml/2006/main" count="227" uniqueCount="115">
  <si>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</si>
  <si>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</si>
  <si>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</si>
  <si>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</si>
  <si>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</si>
  <si>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</si>
  <si>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</si>
  <si>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</si>
  <si>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MUZEJ VUČEDOLSKE KULTURE_x000D_
ARHEOLOŠKI LOKALITET VUČEDOL 252_x000D_
VUKOVAR_x000D_
Tel: +385(32)373-937   Fax: +385(32)373-932_x000D_
OIB: 05703458858_x000D_
Mail: info@vucedol.hr_x000D_
IBAN: HR5023600001102343166</t>
  </si>
  <si>
    <t>Isplata Sredstava Za Razdoblje: 01.01.2026 Do 31.01.2026</t>
  </si>
  <si>
    <t>Semantika d.o.o.</t>
  </si>
  <si>
    <t>SI86718312</t>
  </si>
  <si>
    <t>Maribor</t>
  </si>
  <si>
    <t>RAČUNALNE USLUGE</t>
  </si>
  <si>
    <t>MUZEJ VUČEDOLSKE KULTURE</t>
  </si>
  <si>
    <t>Ukupno:</t>
  </si>
  <si>
    <t>VODOVOD GRADA VUKOVARA d.o.o.</t>
  </si>
  <si>
    <t>95863787953</t>
  </si>
  <si>
    <t>VUKOVAR</t>
  </si>
  <si>
    <t>KOMUNALNE USLUGE</t>
  </si>
  <si>
    <t>INFINITY PREMIUM GROUP D.O.O. ZA TRGOVINU I USLUGE</t>
  </si>
  <si>
    <t>93940060583</t>
  </si>
  <si>
    <t>31000 OSIJEK</t>
  </si>
  <si>
    <t>USLUGE TELEFONA, POŠTE I PRIJEVOZA</t>
  </si>
  <si>
    <t>Plodine d.d.</t>
  </si>
  <si>
    <t>92510683607</t>
  </si>
  <si>
    <t>Rijeka</t>
  </si>
  <si>
    <t>REPREZENTACIJA</t>
  </si>
  <si>
    <t>STUDENTSKI CENTAR U OSIJEKU</t>
  </si>
  <si>
    <t>90017453174</t>
  </si>
  <si>
    <t>Osijek</t>
  </si>
  <si>
    <t>INTELEKTUALNE I OSOBNE USLUGE</t>
  </si>
  <si>
    <t>HP-Hrvatska pošta d.d.</t>
  </si>
  <si>
    <t>87311810356</t>
  </si>
  <si>
    <t>Elektroinstalacije Crnjac</t>
  </si>
  <si>
    <t>86778686779</t>
  </si>
  <si>
    <t>Vukovar</t>
  </si>
  <si>
    <t>USLUGE TEKUĆEG I INVESTICIJSKOG ODRŽAVANJA</t>
  </si>
  <si>
    <t>FINA</t>
  </si>
  <si>
    <t>85821130368</t>
  </si>
  <si>
    <t>ZAGREB</t>
  </si>
  <si>
    <t>BANKARSKE USLUGE I USLUGE PLATNOG PROMETA</t>
  </si>
  <si>
    <t>Domaća radinost Liljana Pavešković Burazer</t>
  </si>
  <si>
    <t>85067824742</t>
  </si>
  <si>
    <t>MATERIJAL I SIROVINE</t>
  </si>
  <si>
    <t>Vacom d.o.o.</t>
  </si>
  <si>
    <t>83341080203</t>
  </si>
  <si>
    <t>UREDSKI MATERIJAL I OSTALI MATERIJALNI RASHODI</t>
  </si>
  <si>
    <t>KOMUNALAC d.o.o.</t>
  </si>
  <si>
    <t>83101904488</t>
  </si>
  <si>
    <t>Ernst &amp; Young Savjetovanje d.o.o.</t>
  </si>
  <si>
    <t>82067332481</t>
  </si>
  <si>
    <t>Zagreb</t>
  </si>
  <si>
    <t>OSTALI GRAĐEVINSKI OBJEKTI</t>
  </si>
  <si>
    <t>Hrvatski Telekom d.d.</t>
  </si>
  <si>
    <t>81793146560</t>
  </si>
  <si>
    <t>Arheološki muzej u Zagrebu</t>
  </si>
  <si>
    <t>79157146686</t>
  </si>
  <si>
    <t>Pevex d.d.</t>
  </si>
  <si>
    <t>73660371074</t>
  </si>
  <si>
    <t>MATERIJAL I DIJELOVI ZA TEKUĆE I INVESTICIJSKO ODRŽAVANJE</t>
  </si>
  <si>
    <t>TENSIT.COM d.o.o.</t>
  </si>
  <si>
    <t>72917628475</t>
  </si>
  <si>
    <t>32000 VUKOVAR</t>
  </si>
  <si>
    <t>Respect-Ing d.o.o.</t>
  </si>
  <si>
    <t>72061576990</t>
  </si>
  <si>
    <t>Optimus lab d.o.o.</t>
  </si>
  <si>
    <t>71981294715</t>
  </si>
  <si>
    <t>Čakovec</t>
  </si>
  <si>
    <t>OSTALE USLUGE</t>
  </si>
  <si>
    <t>Telemach Hrvatska d.o.o.</t>
  </si>
  <si>
    <t>70133616033</t>
  </si>
  <si>
    <t>10000 Zagreb</t>
  </si>
  <si>
    <t>Callidus, vl. Željko Tomić</t>
  </si>
  <si>
    <t>69819822563</t>
  </si>
  <si>
    <t>U.O. Nada</t>
  </si>
  <si>
    <t>64929972316</t>
  </si>
  <si>
    <t>HEP OPSKRBA d.o.o.</t>
  </si>
  <si>
    <t>63073332379</t>
  </si>
  <si>
    <t>ENERGIJA</t>
  </si>
  <si>
    <t>Grad Vukovar</t>
  </si>
  <si>
    <t>50041264710</t>
  </si>
  <si>
    <t>Ulaganja na tuđoj imovini radi prava korištenja</t>
  </si>
  <si>
    <t>Tiskara Soldo</t>
  </si>
  <si>
    <t>48154360765</t>
  </si>
  <si>
    <t>USLUGE PROMIDŽBE I INFORMIRANJA</t>
  </si>
  <si>
    <t>trgovački obrt "Toro" vl. Robert Grgetić</t>
  </si>
  <si>
    <t>34400605279</t>
  </si>
  <si>
    <t>Vukovar Security d.o.o.</t>
  </si>
  <si>
    <t>34380489130</t>
  </si>
  <si>
    <t>Konica Minolta Hrvatska-poslovna rješenja d.o.o.</t>
  </si>
  <si>
    <t>31697259786</t>
  </si>
  <si>
    <t>Alarm Automatika d.o.o.</t>
  </si>
  <si>
    <t>30532290707</t>
  </si>
  <si>
    <t>51000 RIJEKA</t>
  </si>
  <si>
    <t>MONTE-MONT</t>
  </si>
  <si>
    <t>29249525870</t>
  </si>
  <si>
    <t>Terrakom d.o.o</t>
  </si>
  <si>
    <t>29050776382</t>
  </si>
  <si>
    <t>CROATIA OSIGURANJE d.d.</t>
  </si>
  <si>
    <t>26187994862</t>
  </si>
  <si>
    <t>Zabok</t>
  </si>
  <si>
    <t>PREMIJE OSIGURANJA</t>
  </si>
  <si>
    <t>Veleučilište Lavoslav Ružička u Vukovaru</t>
  </si>
  <si>
    <t>21720825730</t>
  </si>
  <si>
    <t>IKEA</t>
  </si>
  <si>
    <t>21523879111</t>
  </si>
  <si>
    <t>Sesvete, Kraljevec</t>
  </si>
  <si>
    <t>SITNI INVENTAR I AUTO GUME</t>
  </si>
  <si>
    <t>Hrvatski nacionalni komitet ICOM</t>
  </si>
  <si>
    <t>18082611073</t>
  </si>
  <si>
    <t>ČLANARINE</t>
  </si>
  <si>
    <t>Vinkoprom d.o.o.</t>
  </si>
  <si>
    <t>00721719381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</si>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</sst>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tabSelected="1" zoomScaleNormal="100" workbookViewId="0">
      <selection activeCell="E86" sqref="E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340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22.35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22.35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375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375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166.14</v>
      </c>
      <c r="E13" s="10">
        <v>3293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166.14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223.03</v>
      </c>
      <c r="E15" s="10">
        <v>3237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223.03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30</v>
      </c>
      <c r="D17" s="18">
        <v>395.01</v>
      </c>
      <c r="E17" s="10">
        <v>3231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395.01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325</v>
      </c>
      <c r="E19" s="10">
        <v>3232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325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2.91</v>
      </c>
      <c r="E21" s="10">
        <v>3431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2.91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36</v>
      </c>
      <c r="D23" s="18">
        <v>340</v>
      </c>
      <c r="E23" s="10">
        <v>3222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340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36</v>
      </c>
      <c r="D25" s="18">
        <v>25.96</v>
      </c>
      <c r="E25" s="10">
        <v>3221</v>
      </c>
      <c r="F25" s="9" t="s">
        <v>47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25.96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36</v>
      </c>
      <c r="D27" s="18">
        <v>40.98</v>
      </c>
      <c r="E27" s="10">
        <v>3234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40.98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52</v>
      </c>
      <c r="D29" s="18">
        <v>22916.66</v>
      </c>
      <c r="E29" s="10">
        <v>4214</v>
      </c>
      <c r="F29" s="9" t="s">
        <v>53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22916.66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52</v>
      </c>
      <c r="D31" s="18">
        <v>344.19</v>
      </c>
      <c r="E31" s="10">
        <v>3238</v>
      </c>
      <c r="F31" s="9" t="s">
        <v>13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344.19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52</v>
      </c>
      <c r="D33" s="18">
        <v>3675</v>
      </c>
      <c r="E33" s="10">
        <v>3222</v>
      </c>
      <c r="F33" s="9" t="s">
        <v>44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3675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30</v>
      </c>
      <c r="D35" s="18">
        <v>51.54</v>
      </c>
      <c r="E35" s="10">
        <v>3221</v>
      </c>
      <c r="F35" s="9" t="s">
        <v>47</v>
      </c>
      <c r="G35" s="27" t="s">
        <v>14</v>
      </c>
    </row>
    <row r="36" spans="1:7" x14ac:dyDescent="0.25">
      <c r="A36" s="9"/>
      <c r="B36" s="14"/>
      <c r="C36" s="10"/>
      <c r="D36" s="18">
        <v>38.049999999999997</v>
      </c>
      <c r="E36" s="10">
        <v>3224</v>
      </c>
      <c r="F36" s="9" t="s">
        <v>60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89.59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886.63</v>
      </c>
      <c r="E38" s="10">
        <v>3237</v>
      </c>
      <c r="F38" s="9" t="s">
        <v>31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886.63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30</v>
      </c>
      <c r="D40" s="18">
        <v>10066.91</v>
      </c>
      <c r="E40" s="10">
        <v>3237</v>
      </c>
      <c r="F40" s="9" t="s">
        <v>31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10066.91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186.25</v>
      </c>
      <c r="E42" s="10">
        <v>3239</v>
      </c>
      <c r="F42" s="9" t="s">
        <v>69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186.25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72</v>
      </c>
      <c r="D44" s="18">
        <v>136.36000000000001</v>
      </c>
      <c r="E44" s="10">
        <v>3231</v>
      </c>
      <c r="F44" s="9" t="s">
        <v>23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136.36000000000001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36</v>
      </c>
      <c r="D46" s="18">
        <v>300</v>
      </c>
      <c r="E46" s="10">
        <v>3237</v>
      </c>
      <c r="F46" s="9" t="s">
        <v>31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300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36</v>
      </c>
      <c r="D48" s="18">
        <v>102</v>
      </c>
      <c r="E48" s="10">
        <v>3293</v>
      </c>
      <c r="F48" s="9" t="s">
        <v>27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102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52</v>
      </c>
      <c r="D50" s="18">
        <v>4631.1400000000003</v>
      </c>
      <c r="E50" s="10">
        <v>3223</v>
      </c>
      <c r="F50" s="9" t="s">
        <v>79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4631.1400000000003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36</v>
      </c>
      <c r="D52" s="18">
        <v>2761.19</v>
      </c>
      <c r="E52" s="10">
        <v>4124</v>
      </c>
      <c r="F52" s="9" t="s">
        <v>82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2761.19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36</v>
      </c>
      <c r="D54" s="18">
        <v>625</v>
      </c>
      <c r="E54" s="10">
        <v>3233</v>
      </c>
      <c r="F54" s="9" t="s">
        <v>85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625</v>
      </c>
      <c r="E55" s="23"/>
      <c r="F55" s="25"/>
      <c r="G55" s="26"/>
    </row>
    <row r="56" spans="1:7" x14ac:dyDescent="0.25">
      <c r="A56" s="9" t="s">
        <v>86</v>
      </c>
      <c r="B56" s="14" t="s">
        <v>87</v>
      </c>
      <c r="C56" s="10" t="s">
        <v>36</v>
      </c>
      <c r="D56" s="18">
        <v>82.5</v>
      </c>
      <c r="E56" s="10">
        <v>3221</v>
      </c>
      <c r="F56" s="9" t="s">
        <v>47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82.5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36</v>
      </c>
      <c r="D58" s="18">
        <v>625</v>
      </c>
      <c r="E58" s="10">
        <v>3232</v>
      </c>
      <c r="F58" s="9" t="s">
        <v>37</v>
      </c>
      <c r="G58" s="27" t="s">
        <v>14</v>
      </c>
    </row>
    <row r="59" spans="1:7" x14ac:dyDescent="0.25">
      <c r="A59" s="9"/>
      <c r="B59" s="14"/>
      <c r="C59" s="10"/>
      <c r="D59" s="18">
        <v>4838</v>
      </c>
      <c r="E59" s="10">
        <v>3239</v>
      </c>
      <c r="F59" s="9" t="s">
        <v>69</v>
      </c>
      <c r="G59" s="28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SUM(D58:D59)</f>
        <v>5463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52</v>
      </c>
      <c r="D61" s="18">
        <v>3.29</v>
      </c>
      <c r="E61" s="10">
        <v>3239</v>
      </c>
      <c r="F61" s="9" t="s">
        <v>69</v>
      </c>
      <c r="G61" s="27" t="s">
        <v>14</v>
      </c>
    </row>
    <row r="62" spans="1:7" x14ac:dyDescent="0.25">
      <c r="A62" s="9"/>
      <c r="B62" s="14"/>
      <c r="C62" s="10"/>
      <c r="D62" s="18">
        <v>187.5</v>
      </c>
      <c r="E62" s="10">
        <v>3431</v>
      </c>
      <c r="F62" s="9" t="s">
        <v>41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190.79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94</v>
      </c>
      <c r="D64" s="18">
        <v>6500</v>
      </c>
      <c r="E64" s="10">
        <v>3232</v>
      </c>
      <c r="F64" s="9" t="s">
        <v>37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6500</v>
      </c>
      <c r="E65" s="23"/>
      <c r="F65" s="25"/>
      <c r="G65" s="26"/>
    </row>
    <row r="66" spans="1:7" x14ac:dyDescent="0.25">
      <c r="A66" s="9" t="s">
        <v>95</v>
      </c>
      <c r="B66" s="14" t="s">
        <v>96</v>
      </c>
      <c r="C66" s="10" t="s">
        <v>30</v>
      </c>
      <c r="D66" s="18">
        <v>171242.18</v>
      </c>
      <c r="E66" s="10">
        <v>3237</v>
      </c>
      <c r="F66" s="9" t="s">
        <v>31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171242.18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72</v>
      </c>
      <c r="D68" s="18">
        <v>194.45</v>
      </c>
      <c r="E68" s="10">
        <v>3231</v>
      </c>
      <c r="F68" s="9" t="s">
        <v>23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194.45</v>
      </c>
      <c r="E69" s="23"/>
      <c r="F69" s="25"/>
      <c r="G69" s="26"/>
    </row>
    <row r="70" spans="1:7" x14ac:dyDescent="0.25">
      <c r="A70" s="9" t="s">
        <v>99</v>
      </c>
      <c r="B70" s="14" t="s">
        <v>100</v>
      </c>
      <c r="C70" s="10" t="s">
        <v>101</v>
      </c>
      <c r="D70" s="18">
        <v>384.27</v>
      </c>
      <c r="E70" s="10">
        <v>3292</v>
      </c>
      <c r="F70" s="9" t="s">
        <v>102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384.27</v>
      </c>
      <c r="E71" s="23"/>
      <c r="F71" s="25"/>
      <c r="G71" s="26"/>
    </row>
    <row r="72" spans="1:7" x14ac:dyDescent="0.25">
      <c r="A72" s="9" t="s">
        <v>103</v>
      </c>
      <c r="B72" s="14" t="s">
        <v>104</v>
      </c>
      <c r="C72" s="10" t="s">
        <v>36</v>
      </c>
      <c r="D72" s="18">
        <v>99.12</v>
      </c>
      <c r="E72" s="10">
        <v>3237</v>
      </c>
      <c r="F72" s="9" t="s">
        <v>31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99.12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199</v>
      </c>
      <c r="E74" s="10">
        <v>3225</v>
      </c>
      <c r="F74" s="9" t="s">
        <v>108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199</v>
      </c>
      <c r="E75" s="23"/>
      <c r="F75" s="25"/>
      <c r="G75" s="26"/>
    </row>
    <row r="76" spans="1:7" x14ac:dyDescent="0.25">
      <c r="A76" s="9" t="s">
        <v>109</v>
      </c>
      <c r="B76" s="14" t="s">
        <v>110</v>
      </c>
      <c r="C76" s="10" t="s">
        <v>52</v>
      </c>
      <c r="D76" s="18">
        <v>320</v>
      </c>
      <c r="E76" s="10">
        <v>3294</v>
      </c>
      <c r="F76" s="9" t="s">
        <v>111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320</v>
      </c>
      <c r="E77" s="23"/>
      <c r="F77" s="25"/>
      <c r="G77" s="26"/>
    </row>
    <row r="78" spans="1:7" x14ac:dyDescent="0.25">
      <c r="A78" s="9" t="s">
        <v>112</v>
      </c>
      <c r="B78" s="14" t="s">
        <v>113</v>
      </c>
      <c r="C78" s="10" t="s">
        <v>36</v>
      </c>
      <c r="D78" s="18">
        <v>32.5</v>
      </c>
      <c r="E78" s="10">
        <v>3224</v>
      </c>
      <c r="F78" s="9" t="s">
        <v>60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32.5</v>
      </c>
      <c r="E79" s="23"/>
      <c r="F79" s="25"/>
      <c r="G79" s="26"/>
    </row>
    <row r="80" spans="1:7" ht="15.75" thickBot="1" x14ac:dyDescent="0.3">
      <c r="A80" s="29" t="s">
        <v>114</v>
      </c>
      <c r="B80" s="30"/>
      <c r="C80" s="31"/>
      <c r="D80" s="32">
        <f>SUM(D8,D10,D12,D14,D16,D18,D20,D22,D24,D26,D28,D30,D32,D34,D37,D39,D41,D43,D45,D47,D49,D51,D53,D55,D57,D60,D63,D65,D67,D69,D71,D73,D75,D77,D79)</f>
        <v>233685.11</v>
      </c>
      <c r="E80" s="31"/>
      <c r="F80" s="33"/>
      <c r="G80" s="34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Lea Peti</cp:lastModifiedBy>
  <dcterms:created xsi:type="dcterms:W3CDTF">2024-03-05T11:42:46Z</dcterms:created>
  <dcterms:modified xsi:type="dcterms:W3CDTF">2026-02-06T09:11:58Z</dcterms:modified>
</cp:coreProperties>
</file>