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D066EC04-ACE7-4551-9D10-1AFB048C534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9" i="1" l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6" i="1"/>
  <c r="D44" i="1"/>
  <c r="D42" i="1"/>
  <c r="D40" i="1"/>
  <c r="D38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<sst xmlns="http://schemas.openxmlformats.org/spreadsheetml/2006/main" count="313" uniqueCount="145">
  <si>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</si>
  <si>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</si>
  <si>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</si>
  <si>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</si>
  <si>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</si>
  <si>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</si>
  <si>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</si>
  <si>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</si>
  <si>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MUZEJ VUČEDOLSKE KULTURE_x000D_
ARHEOLOŠKI LOKALITET VUČEDOL 252_x000D_
VUKOVAR_x000D_
Tel: +385(32)373-937   Fax: +385(32)373-932_x000D_
OIB: 05703458858_x000D_
Mail: info@vucedol.hr_x000D_
IBAN: HR5023600001102343166</t>
  </si>
  <si>
    <t>Isplata Sredstava Za Razdoblje: 01.02.2025 Do 28.02.2025</t>
  </si>
  <si>
    <t>Semantika d.o.o.</t>
  </si>
  <si>
    <t>SI86718312</t>
  </si>
  <si>
    <t>Maribor</t>
  </si>
  <si>
    <t>RAČUNALNE USLUGE</t>
  </si>
  <si>
    <t>MUZEJ VUČEDOLSKE KULTURE</t>
  </si>
  <si>
    <t>Ukupno:</t>
  </si>
  <si>
    <t>JOR samostalni obrtnik Julijana Rodić Ozimec</t>
  </si>
  <si>
    <t>97421007661</t>
  </si>
  <si>
    <t>Zagreb</t>
  </si>
  <si>
    <t>SITNI INVENTAR I AUTO GUME</t>
  </si>
  <si>
    <t>VODOVOD GRADA VUKOVARA d.o.o.</t>
  </si>
  <si>
    <t>95863787953</t>
  </si>
  <si>
    <t>VUKOVAR</t>
  </si>
  <si>
    <t>KOMUNALNE USLUGE</t>
  </si>
  <si>
    <t>STUDENTSKI CENTAR U OSIJEKU</t>
  </si>
  <si>
    <t>90017453174</t>
  </si>
  <si>
    <t>Osijek</t>
  </si>
  <si>
    <t>INTELEKTUALNE I OSOBNE USLUGE</t>
  </si>
  <si>
    <t>Mirela Hutinec</t>
  </si>
  <si>
    <t>88244398061</t>
  </si>
  <si>
    <t>Vukovar</t>
  </si>
  <si>
    <t>SLUŽBENA PUTOVANJA</t>
  </si>
  <si>
    <t>HP-Hrvatska pošta d.d.</t>
  </si>
  <si>
    <t>87311810356</t>
  </si>
  <si>
    <t>USLUGE TELEFONA, POŠTE I PRIJEVOZA</t>
  </si>
  <si>
    <t>FINA</t>
  </si>
  <si>
    <t>85821130368</t>
  </si>
  <si>
    <t>ZAGREB</t>
  </si>
  <si>
    <t>BANKARSKE USLUGE I USLUGE PLATNOG PROMETA</t>
  </si>
  <si>
    <t>KUĆICA HRVATSKA, OBRT ZA DIZAJN, VL. MARINA VIDOVIĆ</t>
  </si>
  <si>
    <t>85070892268</t>
  </si>
  <si>
    <t>32000 VUKOVAR</t>
  </si>
  <si>
    <t>MATERIJAL I SIROVINE</t>
  </si>
  <si>
    <t>Domaća radinost Liljana Pavešković Burazer</t>
  </si>
  <si>
    <t>85067824742</t>
  </si>
  <si>
    <t>KOMUNALAC d.o.o.</t>
  </si>
  <si>
    <t>83101904488</t>
  </si>
  <si>
    <t>Dario Bošnjak</t>
  </si>
  <si>
    <t>82877650162</t>
  </si>
  <si>
    <t>Ernst &amp; Young Savjetovanje d.o.o.</t>
  </si>
  <si>
    <t>82067332481</t>
  </si>
  <si>
    <t>Hrvatski Telekom d.d.</t>
  </si>
  <si>
    <t>81793146560</t>
  </si>
  <si>
    <t>Rajčić i Ribičić d.o.o.</t>
  </si>
  <si>
    <t>73777741767</t>
  </si>
  <si>
    <t>Brela</t>
  </si>
  <si>
    <t>Pevex d.d.</t>
  </si>
  <si>
    <t>73660371074</t>
  </si>
  <si>
    <t>MATERIJAL I DIJELOVI ZA TEKUĆE I INVESTICIJSKO ODRŽAVANJE</t>
  </si>
  <si>
    <t>TENSIT.COM d.o.o.</t>
  </si>
  <si>
    <t>72917628475</t>
  </si>
  <si>
    <t>Respect-Ing d.o.o.</t>
  </si>
  <si>
    <t>72061576990</t>
  </si>
  <si>
    <t>Optimus lab d.o.o.</t>
  </si>
  <si>
    <t>71981294715</t>
  </si>
  <si>
    <t>Čakovec</t>
  </si>
  <si>
    <t>ZAKUPNINE I NAJAMNINE</t>
  </si>
  <si>
    <t>Velepromet Vukovar d.d.</t>
  </si>
  <si>
    <t>71075957449</t>
  </si>
  <si>
    <t>REPREZENTACIJA</t>
  </si>
  <si>
    <t>Callidus, vl. Željko Tomić</t>
  </si>
  <si>
    <t>69819822563</t>
  </si>
  <si>
    <t>OSTALE USLUGE</t>
  </si>
  <si>
    <t>Corvus pay d.o.o.</t>
  </si>
  <si>
    <t>67770246314</t>
  </si>
  <si>
    <t>GRAFIČKI OBRT BOROVO GRAF</t>
  </si>
  <si>
    <t>66485761923</t>
  </si>
  <si>
    <t>Lidl Hrvatska d.o.o.k.d.</t>
  </si>
  <si>
    <t>66089976432</t>
  </si>
  <si>
    <t>NARODNE NOVINE d.d.</t>
  </si>
  <si>
    <t>64546066176</t>
  </si>
  <si>
    <t>STUDENTSKI CENTAR PULA</t>
  </si>
  <si>
    <t>63288148995</t>
  </si>
  <si>
    <t>52100 PULA</t>
  </si>
  <si>
    <t>HEP OPSKRBA d.o.o.</t>
  </si>
  <si>
    <t>63073332379</t>
  </si>
  <si>
    <t>ENERGIJA</t>
  </si>
  <si>
    <t>REPROMATERIJALI ANA D.O.O.</t>
  </si>
  <si>
    <t>61799783679</t>
  </si>
  <si>
    <t>21209 MRAVINCE</t>
  </si>
  <si>
    <t>TPT EDUKACIJE</t>
  </si>
  <si>
    <t>55967593756</t>
  </si>
  <si>
    <t>34000 Požega</t>
  </si>
  <si>
    <t>Grad Vukovar</t>
  </si>
  <si>
    <t>50041264710</t>
  </si>
  <si>
    <t>OSTALI GRAĐEVINSKI OBJEKTI</t>
  </si>
  <si>
    <t>Tiskara Soldo</t>
  </si>
  <si>
    <t>48154360765</t>
  </si>
  <si>
    <t>KAUFLAND Hrvatska k.d.</t>
  </si>
  <si>
    <t>47432874968</t>
  </si>
  <si>
    <t xml:space="preserve">PJ4730 Vukovar </t>
  </si>
  <si>
    <t>UREDSKI MATERIJAL I OSTALI MATERIJALNI RASHODI</t>
  </si>
  <si>
    <t>Petra Nikolić</t>
  </si>
  <si>
    <t>47026585922</t>
  </si>
  <si>
    <t>Sulejman Arnautović</t>
  </si>
  <si>
    <t>45409039722</t>
  </si>
  <si>
    <t>CREADISO d.o.o.</t>
  </si>
  <si>
    <t>44845612948</t>
  </si>
  <si>
    <t>trgovački obrt "Toro" vl. Robert Grgetić</t>
  </si>
  <si>
    <t>34400605279</t>
  </si>
  <si>
    <t>Vukovar Security d.o.o.</t>
  </si>
  <si>
    <t>34380489130</t>
  </si>
  <si>
    <t>SERVIS BAN</t>
  </si>
  <si>
    <t>34299587917</t>
  </si>
  <si>
    <t>Nuštar</t>
  </si>
  <si>
    <t>SECURITAS HRVATSKA d.o.o. za tjelesnu i tehničku zaštitu osoba i imovine</t>
  </si>
  <si>
    <t>33679708526</t>
  </si>
  <si>
    <t>Domaća radinost keramika Korana</t>
  </si>
  <si>
    <t>32062956945</t>
  </si>
  <si>
    <t>Konica Minolta Hrvatska-poslovna rješenja d.o.o.</t>
  </si>
  <si>
    <t>31697259786</t>
  </si>
  <si>
    <t>MONTE-MONT</t>
  </si>
  <si>
    <t>29249525870</t>
  </si>
  <si>
    <t>Terrakom d.o.o</t>
  </si>
  <si>
    <t>29050776382</t>
  </si>
  <si>
    <t>10000 Zagreb</t>
  </si>
  <si>
    <t>MG 3D RADIONICA, OBRT ZA USLUGE, VL. MAJA GRUNVALD MAKSIMOVIĆ</t>
  </si>
  <si>
    <t>28008661522</t>
  </si>
  <si>
    <t>Ella Design, obrt za usluge</t>
  </si>
  <si>
    <t>25323722942</t>
  </si>
  <si>
    <t>32000 Vukovar</t>
  </si>
  <si>
    <t>Veleučilište Lavoslav Ružička</t>
  </si>
  <si>
    <t>21720825730</t>
  </si>
  <si>
    <t>PET SHOP MACAO d.o.o.</t>
  </si>
  <si>
    <t>10189565144</t>
  </si>
  <si>
    <t>Vinkovci</t>
  </si>
  <si>
    <t>Sanja Jukić</t>
  </si>
  <si>
    <t>06539009584</t>
  </si>
  <si>
    <t>NAKNADE ZA PRIJEVOZ, ZA RAD NA TERENU I ODVOJENI ŽIVOT</t>
  </si>
  <si>
    <t>TEDI Poslovanje d.o.o.</t>
  </si>
  <si>
    <t>05614216244</t>
  </si>
  <si>
    <t>UKOP d.o.o., za potrebne usluge</t>
  </si>
  <si>
    <t>00509601366</t>
  </si>
  <si>
    <t>OSTALI NESPOMENUTI RASHODI POSLOVANJA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</si>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</sst>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topLeftCell="A98" zoomScaleNormal="100" workbookViewId="0">
      <selection activeCell="D110" sqref="D1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340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830</v>
      </c>
      <c r="E9" s="10">
        <v>3225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830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28.6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28.6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437.79</v>
      </c>
      <c r="E13" s="10">
        <v>3237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437.79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1149.5</v>
      </c>
      <c r="E15" s="10">
        <v>3211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1149.5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26</v>
      </c>
      <c r="D17" s="18">
        <v>39.56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39.56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1.91</v>
      </c>
      <c r="E19" s="10">
        <v>3431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1.91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503.5</v>
      </c>
      <c r="E21" s="10">
        <v>3222</v>
      </c>
      <c r="F21" s="9" t="s">
        <v>42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503.5</v>
      </c>
      <c r="E22" s="23"/>
      <c r="F22" s="25"/>
      <c r="G22" s="26"/>
    </row>
    <row r="23" spans="1:7" x14ac:dyDescent="0.25">
      <c r="A23" s="9" t="s">
        <v>43</v>
      </c>
      <c r="B23" s="14" t="s">
        <v>44</v>
      </c>
      <c r="C23" s="10" t="s">
        <v>30</v>
      </c>
      <c r="D23" s="18">
        <v>300</v>
      </c>
      <c r="E23" s="10">
        <v>3222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300</v>
      </c>
      <c r="E24" s="23"/>
      <c r="F24" s="25"/>
      <c r="G24" s="26"/>
    </row>
    <row r="25" spans="1:7" x14ac:dyDescent="0.25">
      <c r="A25" s="9" t="s">
        <v>45</v>
      </c>
      <c r="B25" s="14" t="s">
        <v>46</v>
      </c>
      <c r="C25" s="10" t="s">
        <v>30</v>
      </c>
      <c r="D25" s="18">
        <v>40.98</v>
      </c>
      <c r="E25" s="10">
        <v>3234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40.98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30</v>
      </c>
      <c r="D27" s="18">
        <v>30</v>
      </c>
      <c r="E27" s="10">
        <v>3211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30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18</v>
      </c>
      <c r="D29" s="18">
        <v>22916.66</v>
      </c>
      <c r="E29" s="10">
        <v>3237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22916.66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18</v>
      </c>
      <c r="D31" s="18">
        <v>121.53</v>
      </c>
      <c r="E31" s="10">
        <v>3231</v>
      </c>
      <c r="F31" s="9" t="s">
        <v>34</v>
      </c>
      <c r="G31" s="27" t="s">
        <v>14</v>
      </c>
    </row>
    <row r="32" spans="1:7" x14ac:dyDescent="0.25">
      <c r="A32" s="9"/>
      <c r="B32" s="14"/>
      <c r="C32" s="10"/>
      <c r="D32" s="18">
        <v>343.2</v>
      </c>
      <c r="E32" s="10">
        <v>3231</v>
      </c>
      <c r="F32" s="9" t="s">
        <v>34</v>
      </c>
      <c r="G32" s="28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SUM(D31:D32)</f>
        <v>464.73</v>
      </c>
      <c r="E33" s="23"/>
      <c r="F33" s="25"/>
      <c r="G33" s="26"/>
    </row>
    <row r="34" spans="1:7" x14ac:dyDescent="0.25">
      <c r="A34" s="9" t="s">
        <v>53</v>
      </c>
      <c r="B34" s="14" t="s">
        <v>54</v>
      </c>
      <c r="C34" s="10" t="s">
        <v>55</v>
      </c>
      <c r="D34" s="18">
        <v>14.25</v>
      </c>
      <c r="E34" s="10">
        <v>3222</v>
      </c>
      <c r="F34" s="9" t="s">
        <v>42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14.25</v>
      </c>
      <c r="E35" s="23"/>
      <c r="F35" s="25"/>
      <c r="G35" s="26"/>
    </row>
    <row r="36" spans="1:7" x14ac:dyDescent="0.25">
      <c r="A36" s="9" t="s">
        <v>56</v>
      </c>
      <c r="B36" s="14" t="s">
        <v>57</v>
      </c>
      <c r="C36" s="10" t="s">
        <v>26</v>
      </c>
      <c r="D36" s="18">
        <v>23.88</v>
      </c>
      <c r="E36" s="10">
        <v>3222</v>
      </c>
      <c r="F36" s="9" t="s">
        <v>42</v>
      </c>
      <c r="G36" s="27" t="s">
        <v>14</v>
      </c>
    </row>
    <row r="37" spans="1:7" x14ac:dyDescent="0.25">
      <c r="A37" s="9"/>
      <c r="B37" s="14"/>
      <c r="C37" s="10"/>
      <c r="D37" s="18">
        <v>115.65</v>
      </c>
      <c r="E37" s="10">
        <v>3224</v>
      </c>
      <c r="F37" s="9" t="s">
        <v>58</v>
      </c>
      <c r="G37" s="28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SUM(D36:D37)</f>
        <v>139.53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41</v>
      </c>
      <c r="D39" s="18">
        <v>1770.01</v>
      </c>
      <c r="E39" s="10">
        <v>3237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1770.01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26</v>
      </c>
      <c r="D41" s="18">
        <v>30200.73</v>
      </c>
      <c r="E41" s="10">
        <v>3237</v>
      </c>
      <c r="F41" s="9" t="s">
        <v>27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30200.73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186.25</v>
      </c>
      <c r="E43" s="10">
        <v>3235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186.25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30</v>
      </c>
      <c r="D45" s="18">
        <v>11.16</v>
      </c>
      <c r="E45" s="10">
        <v>3293</v>
      </c>
      <c r="F45" s="9" t="s">
        <v>69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11.16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30</v>
      </c>
      <c r="D47" s="18">
        <v>268</v>
      </c>
      <c r="E47" s="10">
        <v>3225</v>
      </c>
      <c r="F47" s="9" t="s">
        <v>19</v>
      </c>
      <c r="G47" s="27" t="s">
        <v>14</v>
      </c>
    </row>
    <row r="48" spans="1:7" x14ac:dyDescent="0.25">
      <c r="A48" s="9"/>
      <c r="B48" s="14"/>
      <c r="C48" s="10"/>
      <c r="D48" s="18">
        <v>25</v>
      </c>
      <c r="E48" s="10">
        <v>3237</v>
      </c>
      <c r="F48" s="9" t="s">
        <v>27</v>
      </c>
      <c r="G48" s="28" t="s">
        <v>14</v>
      </c>
    </row>
    <row r="49" spans="1:7" x14ac:dyDescent="0.25">
      <c r="A49" s="9"/>
      <c r="B49" s="14"/>
      <c r="C49" s="10"/>
      <c r="D49" s="18">
        <v>15</v>
      </c>
      <c r="E49" s="10">
        <v>3239</v>
      </c>
      <c r="F49" s="9" t="s">
        <v>72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SUM(D47:D49)</f>
        <v>308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18</v>
      </c>
      <c r="D51" s="18">
        <v>36.5</v>
      </c>
      <c r="E51" s="10">
        <v>3431</v>
      </c>
      <c r="F51" s="9" t="s">
        <v>38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36.5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22</v>
      </c>
      <c r="D53" s="18">
        <v>331.25</v>
      </c>
      <c r="E53" s="10">
        <v>3225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331.25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30</v>
      </c>
      <c r="D55" s="18">
        <v>21.36</v>
      </c>
      <c r="E55" s="10">
        <v>3293</v>
      </c>
      <c r="F55" s="9" t="s">
        <v>69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21.36</v>
      </c>
      <c r="E56" s="23"/>
      <c r="F56" s="25"/>
      <c r="G56" s="26"/>
    </row>
    <row r="57" spans="1:7" x14ac:dyDescent="0.25">
      <c r="A57" s="9" t="s">
        <v>79</v>
      </c>
      <c r="B57" s="14" t="s">
        <v>80</v>
      </c>
      <c r="C57" s="10" t="s">
        <v>18</v>
      </c>
      <c r="D57" s="18">
        <v>41.48</v>
      </c>
      <c r="E57" s="10">
        <v>3237</v>
      </c>
      <c r="F57" s="9" t="s">
        <v>27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41.48</v>
      </c>
      <c r="E58" s="23"/>
      <c r="F58" s="25"/>
      <c r="G58" s="26"/>
    </row>
    <row r="59" spans="1:7" x14ac:dyDescent="0.25">
      <c r="A59" s="9" t="s">
        <v>81</v>
      </c>
      <c r="B59" s="14" t="s">
        <v>82</v>
      </c>
      <c r="C59" s="10" t="s">
        <v>83</v>
      </c>
      <c r="D59" s="18">
        <v>214.76</v>
      </c>
      <c r="E59" s="10">
        <v>3237</v>
      </c>
      <c r="F59" s="9" t="s">
        <v>27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214.76</v>
      </c>
      <c r="E60" s="23"/>
      <c r="F60" s="25"/>
      <c r="G60" s="26"/>
    </row>
    <row r="61" spans="1:7" x14ac:dyDescent="0.25">
      <c r="A61" s="9" t="s">
        <v>84</v>
      </c>
      <c r="B61" s="14" t="s">
        <v>85</v>
      </c>
      <c r="C61" s="10" t="s">
        <v>18</v>
      </c>
      <c r="D61" s="18">
        <v>5342.75</v>
      </c>
      <c r="E61" s="10">
        <v>3223</v>
      </c>
      <c r="F61" s="9" t="s">
        <v>86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5342.75</v>
      </c>
      <c r="E62" s="23"/>
      <c r="F62" s="25"/>
      <c r="G62" s="26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134.38</v>
      </c>
      <c r="E63" s="10">
        <v>3222</v>
      </c>
      <c r="F63" s="9" t="s">
        <v>42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134.38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18">
        <v>250</v>
      </c>
      <c r="E65" s="10">
        <v>3237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250</v>
      </c>
      <c r="E66" s="23"/>
      <c r="F66" s="25"/>
      <c r="G66" s="26"/>
    </row>
    <row r="67" spans="1:7" x14ac:dyDescent="0.25">
      <c r="A67" s="9" t="s">
        <v>93</v>
      </c>
      <c r="B67" s="14" t="s">
        <v>94</v>
      </c>
      <c r="C67" s="10" t="s">
        <v>30</v>
      </c>
      <c r="D67" s="18">
        <v>167066.88</v>
      </c>
      <c r="E67" s="10">
        <v>4214</v>
      </c>
      <c r="F67" s="9" t="s">
        <v>95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167066.88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30</v>
      </c>
      <c r="D69" s="18">
        <v>451.25</v>
      </c>
      <c r="E69" s="10">
        <v>3222</v>
      </c>
      <c r="F69" s="9" t="s">
        <v>42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451.25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100</v>
      </c>
      <c r="D71" s="18">
        <v>29.9</v>
      </c>
      <c r="E71" s="10">
        <v>3221</v>
      </c>
      <c r="F71" s="9" t="s">
        <v>101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29.9</v>
      </c>
      <c r="E72" s="23"/>
      <c r="F72" s="25"/>
      <c r="G72" s="26"/>
    </row>
    <row r="73" spans="1:7" x14ac:dyDescent="0.25">
      <c r="A73" s="9" t="s">
        <v>102</v>
      </c>
      <c r="B73" s="14" t="s">
        <v>103</v>
      </c>
      <c r="C73" s="10" t="s">
        <v>30</v>
      </c>
      <c r="D73" s="18">
        <v>30</v>
      </c>
      <c r="E73" s="10">
        <v>3211</v>
      </c>
      <c r="F73" s="9" t="s">
        <v>31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30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30</v>
      </c>
      <c r="D75" s="18">
        <v>65.099999999999994</v>
      </c>
      <c r="E75" s="10">
        <v>3211</v>
      </c>
      <c r="F75" s="9" t="s">
        <v>31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65.099999999999994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18</v>
      </c>
      <c r="D77" s="18">
        <v>142.22999999999999</v>
      </c>
      <c r="E77" s="10">
        <v>3222</v>
      </c>
      <c r="F77" s="9" t="s">
        <v>42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142.22999999999999</v>
      </c>
      <c r="E78" s="23"/>
      <c r="F78" s="25"/>
      <c r="G78" s="26"/>
    </row>
    <row r="79" spans="1:7" x14ac:dyDescent="0.25">
      <c r="A79" s="9" t="s">
        <v>108</v>
      </c>
      <c r="B79" s="14" t="s">
        <v>109</v>
      </c>
      <c r="C79" s="10" t="s">
        <v>30</v>
      </c>
      <c r="D79" s="18">
        <v>75</v>
      </c>
      <c r="E79" s="10">
        <v>3221</v>
      </c>
      <c r="F79" s="9" t="s">
        <v>101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75</v>
      </c>
      <c r="E80" s="23"/>
      <c r="F80" s="25"/>
      <c r="G80" s="26"/>
    </row>
    <row r="81" spans="1:7" x14ac:dyDescent="0.25">
      <c r="A81" s="9" t="s">
        <v>110</v>
      </c>
      <c r="B81" s="14" t="s">
        <v>111</v>
      </c>
      <c r="C81" s="10" t="s">
        <v>30</v>
      </c>
      <c r="D81" s="18">
        <v>3810.63</v>
      </c>
      <c r="E81" s="10">
        <v>3239</v>
      </c>
      <c r="F81" s="9" t="s">
        <v>72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3810.63</v>
      </c>
      <c r="E82" s="23"/>
      <c r="F82" s="25"/>
      <c r="G82" s="26"/>
    </row>
    <row r="83" spans="1:7" x14ac:dyDescent="0.25">
      <c r="A83" s="9" t="s">
        <v>112</v>
      </c>
      <c r="B83" s="14" t="s">
        <v>113</v>
      </c>
      <c r="C83" s="10" t="s">
        <v>114</v>
      </c>
      <c r="D83" s="18">
        <v>454.5</v>
      </c>
      <c r="E83" s="10">
        <v>3225</v>
      </c>
      <c r="F83" s="9" t="s">
        <v>19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454.5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18</v>
      </c>
      <c r="D85" s="18">
        <v>375</v>
      </c>
      <c r="E85" s="10">
        <v>3239</v>
      </c>
      <c r="F85" s="9" t="s">
        <v>72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375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18</v>
      </c>
      <c r="D87" s="18">
        <v>1181</v>
      </c>
      <c r="E87" s="10">
        <v>3222</v>
      </c>
      <c r="F87" s="9" t="s">
        <v>42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1181</v>
      </c>
      <c r="E88" s="23"/>
      <c r="F88" s="25"/>
      <c r="G88" s="26"/>
    </row>
    <row r="89" spans="1:7" x14ac:dyDescent="0.25">
      <c r="A89" s="9" t="s">
        <v>119</v>
      </c>
      <c r="B89" s="14" t="s">
        <v>120</v>
      </c>
      <c r="C89" s="10" t="s">
        <v>18</v>
      </c>
      <c r="D89" s="18">
        <v>113.06</v>
      </c>
      <c r="E89" s="10">
        <v>3431</v>
      </c>
      <c r="F89" s="9" t="s">
        <v>38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113.06</v>
      </c>
      <c r="E90" s="23"/>
      <c r="F90" s="25"/>
      <c r="G90" s="26"/>
    </row>
    <row r="91" spans="1:7" x14ac:dyDescent="0.25">
      <c r="A91" s="9" t="s">
        <v>121</v>
      </c>
      <c r="B91" s="14" t="s">
        <v>122</v>
      </c>
      <c r="C91" s="10" t="s">
        <v>26</v>
      </c>
      <c r="D91" s="18">
        <v>707290.79</v>
      </c>
      <c r="E91" s="10">
        <v>4214</v>
      </c>
      <c r="F91" s="9" t="s">
        <v>95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707290.79</v>
      </c>
      <c r="E92" s="23"/>
      <c r="F92" s="25"/>
      <c r="G92" s="26"/>
    </row>
    <row r="93" spans="1:7" x14ac:dyDescent="0.25">
      <c r="A93" s="9" t="s">
        <v>123</v>
      </c>
      <c r="B93" s="14" t="s">
        <v>124</v>
      </c>
      <c r="C93" s="10" t="s">
        <v>125</v>
      </c>
      <c r="D93" s="18">
        <v>192.99</v>
      </c>
      <c r="E93" s="10">
        <v>3231</v>
      </c>
      <c r="F93" s="9" t="s">
        <v>34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192.99</v>
      </c>
      <c r="E94" s="23"/>
      <c r="F94" s="25"/>
      <c r="G94" s="26"/>
    </row>
    <row r="95" spans="1:7" x14ac:dyDescent="0.25">
      <c r="A95" s="9" t="s">
        <v>126</v>
      </c>
      <c r="B95" s="14" t="s">
        <v>127</v>
      </c>
      <c r="C95" s="10" t="s">
        <v>41</v>
      </c>
      <c r="D95" s="18">
        <v>500</v>
      </c>
      <c r="E95" s="10">
        <v>3222</v>
      </c>
      <c r="F95" s="9" t="s">
        <v>42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500</v>
      </c>
      <c r="E96" s="23"/>
      <c r="F96" s="25"/>
      <c r="G96" s="26"/>
    </row>
    <row r="97" spans="1:7" x14ac:dyDescent="0.25">
      <c r="A97" s="9" t="s">
        <v>128</v>
      </c>
      <c r="B97" s="14" t="s">
        <v>129</v>
      </c>
      <c r="C97" s="10" t="s">
        <v>130</v>
      </c>
      <c r="D97" s="18">
        <v>310</v>
      </c>
      <c r="E97" s="10">
        <v>3222</v>
      </c>
      <c r="F97" s="9" t="s">
        <v>42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310</v>
      </c>
      <c r="E98" s="23"/>
      <c r="F98" s="25"/>
      <c r="G98" s="26"/>
    </row>
    <row r="99" spans="1:7" x14ac:dyDescent="0.25">
      <c r="A99" s="9" t="s">
        <v>131</v>
      </c>
      <c r="B99" s="14" t="s">
        <v>132</v>
      </c>
      <c r="C99" s="10" t="s">
        <v>30</v>
      </c>
      <c r="D99" s="18">
        <v>404.75</v>
      </c>
      <c r="E99" s="10">
        <v>3237</v>
      </c>
      <c r="F99" s="9" t="s">
        <v>27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404.75</v>
      </c>
      <c r="E100" s="23"/>
      <c r="F100" s="25"/>
      <c r="G100" s="26"/>
    </row>
    <row r="101" spans="1:7" x14ac:dyDescent="0.25">
      <c r="A101" s="9" t="s">
        <v>133</v>
      </c>
      <c r="B101" s="14" t="s">
        <v>134</v>
      </c>
      <c r="C101" s="10" t="s">
        <v>135</v>
      </c>
      <c r="D101" s="18">
        <v>47.16</v>
      </c>
      <c r="E101" s="10">
        <v>3222</v>
      </c>
      <c r="F101" s="9" t="s">
        <v>42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47.16</v>
      </c>
      <c r="E102" s="23"/>
      <c r="F102" s="25"/>
      <c r="G102" s="26"/>
    </row>
    <row r="103" spans="1:7" x14ac:dyDescent="0.25">
      <c r="A103" s="9" t="s">
        <v>136</v>
      </c>
      <c r="B103" s="14" t="s">
        <v>137</v>
      </c>
      <c r="C103" s="10" t="s">
        <v>30</v>
      </c>
      <c r="D103" s="18">
        <v>33</v>
      </c>
      <c r="E103" s="10">
        <v>3212</v>
      </c>
      <c r="F103" s="9" t="s">
        <v>138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33</v>
      </c>
      <c r="E104" s="23"/>
      <c r="F104" s="25"/>
      <c r="G104" s="26"/>
    </row>
    <row r="105" spans="1:7" x14ac:dyDescent="0.25">
      <c r="A105" s="9" t="s">
        <v>139</v>
      </c>
      <c r="B105" s="14" t="s">
        <v>140</v>
      </c>
      <c r="C105" s="10" t="s">
        <v>18</v>
      </c>
      <c r="D105" s="18">
        <v>66.55</v>
      </c>
      <c r="E105" s="10">
        <v>3221</v>
      </c>
      <c r="F105" s="9" t="s">
        <v>101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66.55</v>
      </c>
      <c r="E106" s="23"/>
      <c r="F106" s="25"/>
      <c r="G106" s="26"/>
    </row>
    <row r="107" spans="1:7" x14ac:dyDescent="0.25">
      <c r="A107" s="9" t="s">
        <v>141</v>
      </c>
      <c r="B107" s="14" t="s">
        <v>142</v>
      </c>
      <c r="C107" s="10" t="s">
        <v>26</v>
      </c>
      <c r="D107" s="18">
        <v>50</v>
      </c>
      <c r="E107" s="10">
        <v>3299</v>
      </c>
      <c r="F107" s="9" t="s">
        <v>143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50</v>
      </c>
      <c r="E108" s="23"/>
      <c r="F108" s="25"/>
      <c r="G108" s="26"/>
    </row>
    <row r="109" spans="1:7" ht="15.75" thickBot="1" x14ac:dyDescent="0.3">
      <c r="A109" s="29" t="s">
        <v>144</v>
      </c>
      <c r="B109" s="30"/>
      <c r="C109" s="31"/>
      <c r="D109" s="32">
        <f>SUM(D8,D10,D12,D14,D16,D18,D20,D22,D24,D26,D28,D30,D33,D35,D38,D40,D42,D44,D46,D50,D52,D54,D56,D58,D60,D62,D64,D66,D68,D70,D72,D74,D76,D78,D80,D82,D84,D86,D88,D90,D92,D94,D96,D98,D100,D102,D104,D106,D108)</f>
        <v>948775.43000000017</v>
      </c>
      <c r="E109" s="31"/>
      <c r="F109" s="33"/>
      <c r="G109" s="34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Lea Peti</cp:lastModifiedBy>
  <dcterms:created xsi:type="dcterms:W3CDTF">2024-03-05T11:42:46Z</dcterms:created>
  <dcterms:modified xsi:type="dcterms:W3CDTF">2026-03-16T06:38:51Z</dcterms:modified>
</cp:coreProperties>
</file>