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KLIJENTI/MVK/2026/Nova mapa/"/>
    </mc:Choice>
  </mc:AlternateContent>
  <xr:revisionPtr revIDLastSave="2" documentId="11_B0D6B30B0DCE55B28B12CF7F7FADC7D4FAF5493E" xr6:coauthVersionLast="47" xr6:coauthVersionMax="47" xr10:uidLastSave="{DA30BE75-763A-4912-9E7A-06EA56C200E2}"/>
  <bookViews>
    <workbookView xWindow="16354" yWindow="-5477" windowWidth="33120" windowHeight="1800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0" i="1" l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8" i="1"/>
</calcChain>
</file>

<file path=xl/sharedStrings.xml><?xml version="1.0" encoding="utf-8"?>
<sst xmlns="http://schemas.openxmlformats.org/spreadsheetml/2006/main" count="289" uniqueCount="139">
  <si>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</si>
  <si>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</si>
  <si>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</si>
  <si>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</si>
  <si>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</si>
  <si>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</si>
  <si>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</si>
  <si>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</si>
  <si>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</si>
  <si>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01.05.2026 Do 31.05.2026</t>
  </si>
  <si>
    <t>Semantika d.o.o.</t>
  </si>
  <si>
    <t>SI86718312</t>
  </si>
  <si>
    <t>Maribor</t>
  </si>
  <si>
    <t>RAČUNALNE USLUGE</t>
  </si>
  <si>
    <t>MUZEJ VUČEDOLSKE KULTURE</t>
  </si>
  <si>
    <t>Ukupno:</t>
  </si>
  <si>
    <t>VODOVOD GRADA VUKOVARA d.o.o.</t>
  </si>
  <si>
    <t>95863787953</t>
  </si>
  <si>
    <t>VUKOVAR</t>
  </si>
  <si>
    <t>USLUGE TEKUĆEG I INVESTICIJSKOG ODRŽAVANJA</t>
  </si>
  <si>
    <t>KOMUNALNE USLUGE</t>
  </si>
  <si>
    <t>Dm-drogerie markt d.o.o.</t>
  </si>
  <si>
    <t>94124811986</t>
  </si>
  <si>
    <t>Zagreb</t>
  </si>
  <si>
    <t>UREDSKI MATERIJAL I OSTALI MATERIJALNI RASHODI</t>
  </si>
  <si>
    <t>THE LINGUISTIC EDGE OBRT ZA USLUGE VL. ELIZABETH HIATT SALMORE</t>
  </si>
  <si>
    <t>93095149930</t>
  </si>
  <si>
    <t>10090 ZAGREB</t>
  </si>
  <si>
    <t>INTELEKTUALNE I OSOBNE USLUGE</t>
  </si>
  <si>
    <t>ZAGREBAČKA BANKA</t>
  </si>
  <si>
    <t>92963223473</t>
  </si>
  <si>
    <t>ZAGREB</t>
  </si>
  <si>
    <t>BANKARSKE USLUGE I USLUGE PLATNOG PROMETA</t>
  </si>
  <si>
    <t>Plodine d.d.</t>
  </si>
  <si>
    <t>92510683607</t>
  </si>
  <si>
    <t>Rijeka</t>
  </si>
  <si>
    <t>REPREZENTACIJA</t>
  </si>
  <si>
    <t>Boso d.o.o.</t>
  </si>
  <si>
    <t>91958721295</t>
  </si>
  <si>
    <t>Vinkovci</t>
  </si>
  <si>
    <t>STUDENTSKI CENTAR U OSIJEKU</t>
  </si>
  <si>
    <t>90017453174</t>
  </si>
  <si>
    <t>Osijek</t>
  </si>
  <si>
    <t>ART FILM MEDIA, VL. DARKO KEŠNJER , VUKOVAR , MARIJE JURIĆ ZAGORKE 48</t>
  </si>
  <si>
    <t>88829958751</t>
  </si>
  <si>
    <t>32000 VUKOVAR</t>
  </si>
  <si>
    <t>OSTALE USLUGE</t>
  </si>
  <si>
    <t>HP-Hrvatska pošta d.d.</t>
  </si>
  <si>
    <t>87311810356</t>
  </si>
  <si>
    <t>USLUGE TELEFONA, POŠTE I PRIJEVOZA</t>
  </si>
  <si>
    <t>FINA</t>
  </si>
  <si>
    <t>85821130368</t>
  </si>
  <si>
    <t>Imagine Now d.o.o.</t>
  </si>
  <si>
    <t>85254860199</t>
  </si>
  <si>
    <t>10000 Zagreb</t>
  </si>
  <si>
    <t>MATERIJAL I SIROVINE</t>
  </si>
  <si>
    <t>KUĆICA HRVATSKA, OBRT ZA DIZAJN, VL. MARINA VIDOVIĆ</t>
  </si>
  <si>
    <t>85070892268</t>
  </si>
  <si>
    <t>Domaća radinost Liljana Pavešković Burazer</t>
  </si>
  <si>
    <t>85067824742</t>
  </si>
  <si>
    <t>Vukovar</t>
  </si>
  <si>
    <t>Pictura d.o.o.</t>
  </si>
  <si>
    <t>83418057205</t>
  </si>
  <si>
    <t>MATERIJAL I DIJELOVI ZA TEKUĆE I INVESTICIJSKO ODRŽAVANJE</t>
  </si>
  <si>
    <t>KOMUNALAC d.o.o.</t>
  </si>
  <si>
    <t>83101904488</t>
  </si>
  <si>
    <t>Ernst &amp; Young Savjetovanje d.o.o.</t>
  </si>
  <si>
    <t>82067332481</t>
  </si>
  <si>
    <t>Hrvatski Telekom d.d.</t>
  </si>
  <si>
    <t>81793146560</t>
  </si>
  <si>
    <t>TOKIĆ d.d.</t>
  </si>
  <si>
    <t>74867487620</t>
  </si>
  <si>
    <t>Sesvete</t>
  </si>
  <si>
    <t>SITNI INVENTAR I AUTO GUME</t>
  </si>
  <si>
    <t>Pevex d.d.</t>
  </si>
  <si>
    <t>73660371074</t>
  </si>
  <si>
    <t>TENSIT.COM d.o.o.</t>
  </si>
  <si>
    <t>72917628475</t>
  </si>
  <si>
    <t>Respect-Ing d.o.o.</t>
  </si>
  <si>
    <t>72061576990</t>
  </si>
  <si>
    <t>Optimus lab d.o.o.</t>
  </si>
  <si>
    <t>71981294715</t>
  </si>
  <si>
    <t>Čakovec</t>
  </si>
  <si>
    <t>ZAKUPNINE I NAJAMNINE</t>
  </si>
  <si>
    <t>ZLATNIK 2020 d.o.o.</t>
  </si>
  <si>
    <t>71559085353</t>
  </si>
  <si>
    <t>32100 Vinkovci</t>
  </si>
  <si>
    <t>Telemach Hrvatska d.o.o.</t>
  </si>
  <si>
    <t>70133616033</t>
  </si>
  <si>
    <t>Callidus, vl. Željko Tomić</t>
  </si>
  <si>
    <t>69819822563</t>
  </si>
  <si>
    <t>Bilić - Erić d.o.o.</t>
  </si>
  <si>
    <t>68580128211</t>
  </si>
  <si>
    <t>NARODNE NOVINE d.d.</t>
  </si>
  <si>
    <t>64546066176</t>
  </si>
  <si>
    <t>HEP OPSKRBA d.o.o.</t>
  </si>
  <si>
    <t>63073332379</t>
  </si>
  <si>
    <t>ENERGIJA</t>
  </si>
  <si>
    <t>REPROMATERIJALI ANA D.O.O.</t>
  </si>
  <si>
    <t>61799783679</t>
  </si>
  <si>
    <t>21209 MRAVINCE</t>
  </si>
  <si>
    <t>ŠKOLSKA KNJIGA D.D.</t>
  </si>
  <si>
    <t>38967655335</t>
  </si>
  <si>
    <t>KNJIGE</t>
  </si>
  <si>
    <t>trgovački obrt "Toro" vl. Robert Grgetić</t>
  </si>
  <si>
    <t>34400605279</t>
  </si>
  <si>
    <t>Vukovar Security d.o.o.</t>
  </si>
  <si>
    <t>34380489130</t>
  </si>
  <si>
    <t>Domaća radinost keramika Korana</t>
  </si>
  <si>
    <t>32062956945</t>
  </si>
  <si>
    <t>Konica Minolta Hrvatska-poslovna rješenja d.o.o.</t>
  </si>
  <si>
    <t>31697259786</t>
  </si>
  <si>
    <t>MONTE-MONT</t>
  </si>
  <si>
    <t>29249525870</t>
  </si>
  <si>
    <t>OSTALI GRAĐEVINSKI OBJEKTI</t>
  </si>
  <si>
    <t>Terrakom d.o.o</t>
  </si>
  <si>
    <t>29050776382</t>
  </si>
  <si>
    <t>LI BEAUTY SKIN J.D.O.O.</t>
  </si>
  <si>
    <t>24493227030</t>
  </si>
  <si>
    <t>OSIJEK</t>
  </si>
  <si>
    <t>Veleučilište Lavoslav Ružička</t>
  </si>
  <si>
    <t>21720825730</t>
  </si>
  <si>
    <t>DAM, trgovačko-ugostiteljski obrt</t>
  </si>
  <si>
    <t>20354297655</t>
  </si>
  <si>
    <t>RECOM - proizvodnja,trgovina i zastupanje d.o.o.</t>
  </si>
  <si>
    <t>18432368449</t>
  </si>
  <si>
    <t>10000 ZAGREB</t>
  </si>
  <si>
    <t>BETONICA j.d.o.o. za usluge</t>
  </si>
  <si>
    <t>14026813657</t>
  </si>
  <si>
    <t>A-ANTICUS d.o.o.</t>
  </si>
  <si>
    <t>07545451198</t>
  </si>
  <si>
    <t>TEDI Poslovanje d.o.o.</t>
  </si>
  <si>
    <t>05614216244</t>
  </si>
  <si>
    <t>Radionica arhitekture d.o.o.</t>
  </si>
  <si>
    <t>02183520215</t>
  </si>
  <si>
    <t>eSky.hr</t>
  </si>
  <si>
    <t>-</t>
  </si>
  <si>
    <t>Katowice 40-265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</si>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</sst>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5"/>
  <sheetViews>
    <sheetView tabSelected="1" topLeftCell="A95" zoomScaleNormal="100" workbookViewId="0">
      <selection activeCell="D101" sqref="D10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4206.1899999999996</v>
      </c>
      <c r="E9" s="10">
        <v>3232</v>
      </c>
      <c r="F9" s="9" t="s">
        <v>19</v>
      </c>
      <c r="G9" s="27" t="s">
        <v>14</v>
      </c>
    </row>
    <row r="10" spans="1:7" x14ac:dyDescent="0.25">
      <c r="A10" s="9"/>
      <c r="B10" s="14"/>
      <c r="C10" s="10"/>
      <c r="D10" s="18">
        <v>62.02</v>
      </c>
      <c r="E10" s="10">
        <v>3234</v>
      </c>
      <c r="F10" s="9" t="s">
        <v>20</v>
      </c>
      <c r="G10" s="28" t="s">
        <v>14</v>
      </c>
    </row>
    <row r="11" spans="1:7" ht="27" customHeight="1" thickBot="1" x14ac:dyDescent="0.3">
      <c r="A11" s="21" t="s">
        <v>15</v>
      </c>
      <c r="B11" s="22"/>
      <c r="C11" s="23"/>
      <c r="D11" s="24">
        <f>SUM(D9:D10)</f>
        <v>4268.21</v>
      </c>
      <c r="E11" s="23"/>
      <c r="F11" s="25"/>
      <c r="G11" s="26"/>
    </row>
    <row r="12" spans="1:7" x14ac:dyDescent="0.25">
      <c r="A12" s="9" t="s">
        <v>21</v>
      </c>
      <c r="B12" s="14" t="s">
        <v>22</v>
      </c>
      <c r="C12" s="10" t="s">
        <v>23</v>
      </c>
      <c r="D12" s="18">
        <v>24.6</v>
      </c>
      <c r="E12" s="10">
        <v>3221</v>
      </c>
      <c r="F12" s="9" t="s">
        <v>24</v>
      </c>
      <c r="G12" s="27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SUM(D12:D12)</f>
        <v>24.6</v>
      </c>
      <c r="E13" s="23"/>
      <c r="F13" s="25"/>
      <c r="G13" s="26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3193.91</v>
      </c>
      <c r="E14" s="10">
        <v>3237</v>
      </c>
      <c r="F14" s="9" t="s">
        <v>28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3193.91</v>
      </c>
      <c r="E15" s="23"/>
      <c r="F15" s="25"/>
      <c r="G15" s="26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144.19999999999999</v>
      </c>
      <c r="E16" s="10">
        <v>3431</v>
      </c>
      <c r="F16" s="9" t="s">
        <v>32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144.19999999999999</v>
      </c>
      <c r="E17" s="23"/>
      <c r="F17" s="25"/>
      <c r="G17" s="26"/>
    </row>
    <row r="18" spans="1:7" x14ac:dyDescent="0.25">
      <c r="A18" s="9" t="s">
        <v>33</v>
      </c>
      <c r="B18" s="14" t="s">
        <v>34</v>
      </c>
      <c r="C18" s="10" t="s">
        <v>35</v>
      </c>
      <c r="D18" s="18">
        <v>128.16999999999999</v>
      </c>
      <c r="E18" s="10">
        <v>3293</v>
      </c>
      <c r="F18" s="9" t="s">
        <v>36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128.16999999999999</v>
      </c>
      <c r="E19" s="23"/>
      <c r="F19" s="25"/>
      <c r="G19" s="26"/>
    </row>
    <row r="20" spans="1:7" x14ac:dyDescent="0.25">
      <c r="A20" s="9" t="s">
        <v>37</v>
      </c>
      <c r="B20" s="14" t="s">
        <v>38</v>
      </c>
      <c r="C20" s="10" t="s">
        <v>39</v>
      </c>
      <c r="D20" s="18">
        <v>7.38</v>
      </c>
      <c r="E20" s="10">
        <v>3221</v>
      </c>
      <c r="F20" s="9" t="s">
        <v>24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7.38</v>
      </c>
      <c r="E21" s="23"/>
      <c r="F21" s="25"/>
      <c r="G21" s="26"/>
    </row>
    <row r="22" spans="1:7" x14ac:dyDescent="0.25">
      <c r="A22" s="9" t="s">
        <v>40</v>
      </c>
      <c r="B22" s="14" t="s">
        <v>41</v>
      </c>
      <c r="C22" s="10" t="s">
        <v>42</v>
      </c>
      <c r="D22" s="18">
        <v>2098.06</v>
      </c>
      <c r="E22" s="10">
        <v>3237</v>
      </c>
      <c r="F22" s="9" t="s">
        <v>28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2098.06</v>
      </c>
      <c r="E23" s="23"/>
      <c r="F23" s="25"/>
      <c r="G23" s="26"/>
    </row>
    <row r="24" spans="1:7" x14ac:dyDescent="0.25">
      <c r="A24" s="9" t="s">
        <v>43</v>
      </c>
      <c r="B24" s="14" t="s">
        <v>44</v>
      </c>
      <c r="C24" s="10" t="s">
        <v>45</v>
      </c>
      <c r="D24" s="18">
        <v>250</v>
      </c>
      <c r="E24" s="10">
        <v>3239</v>
      </c>
      <c r="F24" s="9" t="s">
        <v>46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250</v>
      </c>
      <c r="E25" s="23"/>
      <c r="F25" s="25"/>
      <c r="G25" s="26"/>
    </row>
    <row r="26" spans="1:7" x14ac:dyDescent="0.25">
      <c r="A26" s="9" t="s">
        <v>47</v>
      </c>
      <c r="B26" s="14" t="s">
        <v>48</v>
      </c>
      <c r="C26" s="10" t="s">
        <v>42</v>
      </c>
      <c r="D26" s="18">
        <v>81.319999999999993</v>
      </c>
      <c r="E26" s="10">
        <v>3231</v>
      </c>
      <c r="F26" s="9" t="s">
        <v>49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81.319999999999993</v>
      </c>
      <c r="E27" s="23"/>
      <c r="F27" s="25"/>
      <c r="G27" s="26"/>
    </row>
    <row r="28" spans="1:7" x14ac:dyDescent="0.25">
      <c r="A28" s="9" t="s">
        <v>50</v>
      </c>
      <c r="B28" s="14" t="s">
        <v>51</v>
      </c>
      <c r="C28" s="10" t="s">
        <v>31</v>
      </c>
      <c r="D28" s="18">
        <v>9.32</v>
      </c>
      <c r="E28" s="10">
        <v>3431</v>
      </c>
      <c r="F28" s="9" t="s">
        <v>32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9.32</v>
      </c>
      <c r="E29" s="23"/>
      <c r="F29" s="25"/>
      <c r="G29" s="26"/>
    </row>
    <row r="30" spans="1:7" x14ac:dyDescent="0.25">
      <c r="A30" s="9" t="s">
        <v>52</v>
      </c>
      <c r="B30" s="14" t="s">
        <v>53</v>
      </c>
      <c r="C30" s="10" t="s">
        <v>54</v>
      </c>
      <c r="D30" s="18">
        <v>437.75</v>
      </c>
      <c r="E30" s="10">
        <v>3222</v>
      </c>
      <c r="F30" s="9" t="s">
        <v>55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437.75</v>
      </c>
      <c r="E31" s="23"/>
      <c r="F31" s="25"/>
      <c r="G31" s="26"/>
    </row>
    <row r="32" spans="1:7" x14ac:dyDescent="0.25">
      <c r="A32" s="9" t="s">
        <v>56</v>
      </c>
      <c r="B32" s="14" t="s">
        <v>57</v>
      </c>
      <c r="C32" s="10" t="s">
        <v>45</v>
      </c>
      <c r="D32" s="18">
        <v>132</v>
      </c>
      <c r="E32" s="10">
        <v>3222</v>
      </c>
      <c r="F32" s="9" t="s">
        <v>55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132</v>
      </c>
      <c r="E33" s="23"/>
      <c r="F33" s="25"/>
      <c r="G33" s="26"/>
    </row>
    <row r="34" spans="1:7" x14ac:dyDescent="0.25">
      <c r="A34" s="9" t="s">
        <v>58</v>
      </c>
      <c r="B34" s="14" t="s">
        <v>59</v>
      </c>
      <c r="C34" s="10" t="s">
        <v>60</v>
      </c>
      <c r="D34" s="18">
        <v>255</v>
      </c>
      <c r="E34" s="10">
        <v>3222</v>
      </c>
      <c r="F34" s="9" t="s">
        <v>55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255</v>
      </c>
      <c r="E35" s="23"/>
      <c r="F35" s="25"/>
      <c r="G35" s="26"/>
    </row>
    <row r="36" spans="1:7" x14ac:dyDescent="0.25">
      <c r="A36" s="9" t="s">
        <v>61</v>
      </c>
      <c r="B36" s="14" t="s">
        <v>62</v>
      </c>
      <c r="C36" s="10" t="s">
        <v>60</v>
      </c>
      <c r="D36" s="18">
        <v>103.72</v>
      </c>
      <c r="E36" s="10">
        <v>3224</v>
      </c>
      <c r="F36" s="9" t="s">
        <v>63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103.72</v>
      </c>
      <c r="E37" s="23"/>
      <c r="F37" s="25"/>
      <c r="G37" s="26"/>
    </row>
    <row r="38" spans="1:7" x14ac:dyDescent="0.25">
      <c r="A38" s="9" t="s">
        <v>64</v>
      </c>
      <c r="B38" s="14" t="s">
        <v>65</v>
      </c>
      <c r="C38" s="10" t="s">
        <v>60</v>
      </c>
      <c r="D38" s="18">
        <v>88.56</v>
      </c>
      <c r="E38" s="10">
        <v>3234</v>
      </c>
      <c r="F38" s="9" t="s">
        <v>20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88.56</v>
      </c>
      <c r="E39" s="23"/>
      <c r="F39" s="25"/>
      <c r="G39" s="26"/>
    </row>
    <row r="40" spans="1:7" x14ac:dyDescent="0.25">
      <c r="A40" s="9" t="s">
        <v>66</v>
      </c>
      <c r="B40" s="14" t="s">
        <v>67</v>
      </c>
      <c r="C40" s="10" t="s">
        <v>23</v>
      </c>
      <c r="D40" s="18">
        <v>22916.66</v>
      </c>
      <c r="E40" s="10">
        <v>3237</v>
      </c>
      <c r="F40" s="9" t="s">
        <v>28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22916.66</v>
      </c>
      <c r="E41" s="23"/>
      <c r="F41" s="25"/>
      <c r="G41" s="26"/>
    </row>
    <row r="42" spans="1:7" x14ac:dyDescent="0.25">
      <c r="A42" s="9" t="s">
        <v>68</v>
      </c>
      <c r="B42" s="14" t="s">
        <v>69</v>
      </c>
      <c r="C42" s="10" t="s">
        <v>23</v>
      </c>
      <c r="D42" s="18">
        <v>344.19</v>
      </c>
      <c r="E42" s="10">
        <v>3238</v>
      </c>
      <c r="F42" s="9" t="s">
        <v>13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344.19</v>
      </c>
      <c r="E43" s="23"/>
      <c r="F43" s="25"/>
      <c r="G43" s="26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524</v>
      </c>
      <c r="E44" s="10">
        <v>3225</v>
      </c>
      <c r="F44" s="9" t="s">
        <v>73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524</v>
      </c>
      <c r="E45" s="23"/>
      <c r="F45" s="25"/>
      <c r="G45" s="26"/>
    </row>
    <row r="46" spans="1:7" x14ac:dyDescent="0.25">
      <c r="A46" s="9" t="s">
        <v>74</v>
      </c>
      <c r="B46" s="14" t="s">
        <v>75</v>
      </c>
      <c r="C46" s="10" t="s">
        <v>42</v>
      </c>
      <c r="D46" s="18">
        <v>78.680000000000007</v>
      </c>
      <c r="E46" s="10">
        <v>3224</v>
      </c>
      <c r="F46" s="9" t="s">
        <v>63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78.680000000000007</v>
      </c>
      <c r="E47" s="23"/>
      <c r="F47" s="25"/>
      <c r="G47" s="26"/>
    </row>
    <row r="48" spans="1:7" x14ac:dyDescent="0.25">
      <c r="A48" s="9" t="s">
        <v>76</v>
      </c>
      <c r="B48" s="14" t="s">
        <v>77</v>
      </c>
      <c r="C48" s="10" t="s">
        <v>45</v>
      </c>
      <c r="D48" s="18">
        <v>950.63</v>
      </c>
      <c r="E48" s="10">
        <v>3237</v>
      </c>
      <c r="F48" s="9" t="s">
        <v>28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950.63</v>
      </c>
      <c r="E49" s="23"/>
      <c r="F49" s="25"/>
      <c r="G49" s="26"/>
    </row>
    <row r="50" spans="1:7" x14ac:dyDescent="0.25">
      <c r="A50" s="9" t="s">
        <v>78</v>
      </c>
      <c r="B50" s="14" t="s">
        <v>79</v>
      </c>
      <c r="C50" s="10" t="s">
        <v>42</v>
      </c>
      <c r="D50" s="18">
        <v>8920.94</v>
      </c>
      <c r="E50" s="10">
        <v>3237</v>
      </c>
      <c r="F50" s="9" t="s">
        <v>28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8920.94</v>
      </c>
      <c r="E51" s="23"/>
      <c r="F51" s="25"/>
      <c r="G51" s="26"/>
    </row>
    <row r="52" spans="1:7" x14ac:dyDescent="0.25">
      <c r="A52" s="9" t="s">
        <v>80</v>
      </c>
      <c r="B52" s="14" t="s">
        <v>81</v>
      </c>
      <c r="C52" s="10" t="s">
        <v>82</v>
      </c>
      <c r="D52" s="18">
        <v>186.25</v>
      </c>
      <c r="E52" s="10">
        <v>3235</v>
      </c>
      <c r="F52" s="9" t="s">
        <v>83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186.25</v>
      </c>
      <c r="E53" s="23"/>
      <c r="F53" s="25"/>
      <c r="G53" s="26"/>
    </row>
    <row r="54" spans="1:7" x14ac:dyDescent="0.25">
      <c r="A54" s="9" t="s">
        <v>84</v>
      </c>
      <c r="B54" s="14" t="s">
        <v>85</v>
      </c>
      <c r="C54" s="10" t="s">
        <v>86</v>
      </c>
      <c r="D54" s="18">
        <v>299.17</v>
      </c>
      <c r="E54" s="10">
        <v>3221</v>
      </c>
      <c r="F54" s="9" t="s">
        <v>24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299.17</v>
      </c>
      <c r="E55" s="23"/>
      <c r="F55" s="25"/>
      <c r="G55" s="26"/>
    </row>
    <row r="56" spans="1:7" x14ac:dyDescent="0.25">
      <c r="A56" s="9" t="s">
        <v>87</v>
      </c>
      <c r="B56" s="14" t="s">
        <v>88</v>
      </c>
      <c r="C56" s="10" t="s">
        <v>54</v>
      </c>
      <c r="D56" s="18">
        <v>102.98</v>
      </c>
      <c r="E56" s="10">
        <v>3238</v>
      </c>
      <c r="F56" s="9" t="s">
        <v>13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102.98</v>
      </c>
      <c r="E57" s="23"/>
      <c r="F57" s="25"/>
      <c r="G57" s="26"/>
    </row>
    <row r="58" spans="1:7" x14ac:dyDescent="0.25">
      <c r="A58" s="9" t="s">
        <v>89</v>
      </c>
      <c r="B58" s="14" t="s">
        <v>90</v>
      </c>
      <c r="C58" s="10" t="s">
        <v>60</v>
      </c>
      <c r="D58" s="18">
        <v>367.8</v>
      </c>
      <c r="E58" s="10">
        <v>3222</v>
      </c>
      <c r="F58" s="9" t="s">
        <v>55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367.8</v>
      </c>
      <c r="E59" s="23"/>
      <c r="F59" s="25"/>
      <c r="G59" s="26"/>
    </row>
    <row r="60" spans="1:7" x14ac:dyDescent="0.25">
      <c r="A60" s="9" t="s">
        <v>91</v>
      </c>
      <c r="B60" s="14" t="s">
        <v>92</v>
      </c>
      <c r="C60" s="10" t="s">
        <v>42</v>
      </c>
      <c r="D60" s="18">
        <v>5483.75</v>
      </c>
      <c r="E60" s="10">
        <v>3239</v>
      </c>
      <c r="F60" s="9" t="s">
        <v>46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5483.75</v>
      </c>
      <c r="E61" s="23"/>
      <c r="F61" s="25"/>
      <c r="G61" s="26"/>
    </row>
    <row r="62" spans="1:7" x14ac:dyDescent="0.25">
      <c r="A62" s="9" t="s">
        <v>93</v>
      </c>
      <c r="B62" s="14" t="s">
        <v>94</v>
      </c>
      <c r="C62" s="10" t="s">
        <v>23</v>
      </c>
      <c r="D62" s="18">
        <v>248.85</v>
      </c>
      <c r="E62" s="10">
        <v>3239</v>
      </c>
      <c r="F62" s="9" t="s">
        <v>46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248.85</v>
      </c>
      <c r="E63" s="23"/>
      <c r="F63" s="25"/>
      <c r="G63" s="26"/>
    </row>
    <row r="64" spans="1:7" x14ac:dyDescent="0.25">
      <c r="A64" s="9" t="s">
        <v>95</v>
      </c>
      <c r="B64" s="14" t="s">
        <v>96</v>
      </c>
      <c r="C64" s="10" t="s">
        <v>23</v>
      </c>
      <c r="D64" s="18">
        <v>7909.87</v>
      </c>
      <c r="E64" s="10">
        <v>3223</v>
      </c>
      <c r="F64" s="9" t="s">
        <v>97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7909.87</v>
      </c>
      <c r="E65" s="23"/>
      <c r="F65" s="25"/>
      <c r="G65" s="26"/>
    </row>
    <row r="66" spans="1:7" x14ac:dyDescent="0.25">
      <c r="A66" s="9" t="s">
        <v>98</v>
      </c>
      <c r="B66" s="14" t="s">
        <v>99</v>
      </c>
      <c r="C66" s="10" t="s">
        <v>100</v>
      </c>
      <c r="D66" s="18">
        <v>96.9</v>
      </c>
      <c r="E66" s="10">
        <v>3222</v>
      </c>
      <c r="F66" s="9" t="s">
        <v>55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96.9</v>
      </c>
      <c r="E67" s="23"/>
      <c r="F67" s="25"/>
      <c r="G67" s="26"/>
    </row>
    <row r="68" spans="1:7" x14ac:dyDescent="0.25">
      <c r="A68" s="9" t="s">
        <v>101</v>
      </c>
      <c r="B68" s="14" t="s">
        <v>102</v>
      </c>
      <c r="C68" s="10" t="s">
        <v>18</v>
      </c>
      <c r="D68" s="18">
        <v>36</v>
      </c>
      <c r="E68" s="10">
        <v>4241</v>
      </c>
      <c r="F68" s="9" t="s">
        <v>103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36</v>
      </c>
      <c r="E69" s="23"/>
      <c r="F69" s="25"/>
      <c r="G69" s="26"/>
    </row>
    <row r="70" spans="1:7" x14ac:dyDescent="0.25">
      <c r="A70" s="9" t="s">
        <v>104</v>
      </c>
      <c r="B70" s="14" t="s">
        <v>105</v>
      </c>
      <c r="C70" s="10" t="s">
        <v>60</v>
      </c>
      <c r="D70" s="18">
        <v>104.5</v>
      </c>
      <c r="E70" s="10">
        <v>3221</v>
      </c>
      <c r="F70" s="9" t="s">
        <v>24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104.5</v>
      </c>
      <c r="E71" s="23"/>
      <c r="F71" s="25"/>
      <c r="G71" s="26"/>
    </row>
    <row r="72" spans="1:7" x14ac:dyDescent="0.25">
      <c r="A72" s="9" t="s">
        <v>106</v>
      </c>
      <c r="B72" s="14" t="s">
        <v>107</v>
      </c>
      <c r="C72" s="10" t="s">
        <v>60</v>
      </c>
      <c r="D72" s="18">
        <v>1496.5</v>
      </c>
      <c r="E72" s="10">
        <v>3239</v>
      </c>
      <c r="F72" s="9" t="s">
        <v>46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1496.5</v>
      </c>
      <c r="E73" s="23"/>
      <c r="F73" s="25"/>
      <c r="G73" s="26"/>
    </row>
    <row r="74" spans="1:7" x14ac:dyDescent="0.25">
      <c r="A74" s="9" t="s">
        <v>108</v>
      </c>
      <c r="B74" s="14" t="s">
        <v>109</v>
      </c>
      <c r="C74" s="10" t="s">
        <v>23</v>
      </c>
      <c r="D74" s="18">
        <v>942</v>
      </c>
      <c r="E74" s="10">
        <v>3222</v>
      </c>
      <c r="F74" s="9" t="s">
        <v>55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942</v>
      </c>
      <c r="E75" s="23"/>
      <c r="F75" s="25"/>
      <c r="G75" s="26"/>
    </row>
    <row r="76" spans="1:7" x14ac:dyDescent="0.25">
      <c r="A76" s="9" t="s">
        <v>110</v>
      </c>
      <c r="B76" s="14" t="s">
        <v>111</v>
      </c>
      <c r="C76" s="10" t="s">
        <v>23</v>
      </c>
      <c r="D76" s="18">
        <v>187.5</v>
      </c>
      <c r="E76" s="10">
        <v>3431</v>
      </c>
      <c r="F76" s="9" t="s">
        <v>32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187.5</v>
      </c>
      <c r="E77" s="23"/>
      <c r="F77" s="25"/>
      <c r="G77" s="26"/>
    </row>
    <row r="78" spans="1:7" x14ac:dyDescent="0.25">
      <c r="A78" s="9" t="s">
        <v>112</v>
      </c>
      <c r="B78" s="14" t="s">
        <v>113</v>
      </c>
      <c r="C78" s="10" t="s">
        <v>42</v>
      </c>
      <c r="D78" s="18">
        <v>814150.49</v>
      </c>
      <c r="E78" s="10">
        <v>4214</v>
      </c>
      <c r="F78" s="9" t="s">
        <v>114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814150.49</v>
      </c>
      <c r="E79" s="23"/>
      <c r="F79" s="25"/>
      <c r="G79" s="26"/>
    </row>
    <row r="80" spans="1:7" x14ac:dyDescent="0.25">
      <c r="A80" s="9" t="s">
        <v>115</v>
      </c>
      <c r="B80" s="14" t="s">
        <v>116</v>
      </c>
      <c r="C80" s="10" t="s">
        <v>54</v>
      </c>
      <c r="D80" s="18">
        <v>387.61</v>
      </c>
      <c r="E80" s="10">
        <v>3231</v>
      </c>
      <c r="F80" s="9" t="s">
        <v>49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387.61</v>
      </c>
      <c r="E81" s="23"/>
      <c r="F81" s="25"/>
      <c r="G81" s="26"/>
    </row>
    <row r="82" spans="1:7" x14ac:dyDescent="0.25">
      <c r="A82" s="9" t="s">
        <v>117</v>
      </c>
      <c r="B82" s="14" t="s">
        <v>118</v>
      </c>
      <c r="C82" s="10" t="s">
        <v>119</v>
      </c>
      <c r="D82" s="18">
        <v>39.950000000000003</v>
      </c>
      <c r="E82" s="10">
        <v>3221</v>
      </c>
      <c r="F82" s="9" t="s">
        <v>24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39.950000000000003</v>
      </c>
      <c r="E83" s="23"/>
      <c r="F83" s="25"/>
      <c r="G83" s="26"/>
    </row>
    <row r="84" spans="1:7" x14ac:dyDescent="0.25">
      <c r="A84" s="9" t="s">
        <v>120</v>
      </c>
      <c r="B84" s="14" t="s">
        <v>121</v>
      </c>
      <c r="C84" s="10" t="s">
        <v>60</v>
      </c>
      <c r="D84" s="18">
        <v>99.12</v>
      </c>
      <c r="E84" s="10">
        <v>3237</v>
      </c>
      <c r="F84" s="9" t="s">
        <v>28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99.12</v>
      </c>
      <c r="E85" s="23"/>
      <c r="F85" s="25"/>
      <c r="G85" s="26"/>
    </row>
    <row r="86" spans="1:7" x14ac:dyDescent="0.25">
      <c r="A86" s="9" t="s">
        <v>122</v>
      </c>
      <c r="B86" s="14" t="s">
        <v>123</v>
      </c>
      <c r="C86" s="10" t="s">
        <v>60</v>
      </c>
      <c r="D86" s="18">
        <v>477.3</v>
      </c>
      <c r="E86" s="10">
        <v>3293</v>
      </c>
      <c r="F86" s="9" t="s">
        <v>36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477.3</v>
      </c>
      <c r="E87" s="23"/>
      <c r="F87" s="25"/>
      <c r="G87" s="26"/>
    </row>
    <row r="88" spans="1:7" x14ac:dyDescent="0.25">
      <c r="A88" s="9" t="s">
        <v>124</v>
      </c>
      <c r="B88" s="14" t="s">
        <v>125</v>
      </c>
      <c r="C88" s="10" t="s">
        <v>126</v>
      </c>
      <c r="D88" s="18">
        <v>66.5</v>
      </c>
      <c r="E88" s="10">
        <v>3222</v>
      </c>
      <c r="F88" s="9" t="s">
        <v>55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66.5</v>
      </c>
      <c r="E89" s="23"/>
      <c r="F89" s="25"/>
      <c r="G89" s="26"/>
    </row>
    <row r="90" spans="1:7" x14ac:dyDescent="0.25">
      <c r="A90" s="9" t="s">
        <v>127</v>
      </c>
      <c r="B90" s="14" t="s">
        <v>128</v>
      </c>
      <c r="C90" s="10" t="s">
        <v>60</v>
      </c>
      <c r="D90" s="18">
        <v>1300</v>
      </c>
      <c r="E90" s="10">
        <v>3234</v>
      </c>
      <c r="F90" s="9" t="s">
        <v>20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1300</v>
      </c>
      <c r="E91" s="23"/>
      <c r="F91" s="25"/>
      <c r="G91" s="26"/>
    </row>
    <row r="92" spans="1:7" x14ac:dyDescent="0.25">
      <c r="A92" s="9" t="s">
        <v>129</v>
      </c>
      <c r="B92" s="14" t="s">
        <v>130</v>
      </c>
      <c r="C92" s="10" t="s">
        <v>23</v>
      </c>
      <c r="D92" s="18">
        <v>304.5</v>
      </c>
      <c r="E92" s="10">
        <v>3239</v>
      </c>
      <c r="F92" s="9" t="s">
        <v>46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304.5</v>
      </c>
      <c r="E93" s="23"/>
      <c r="F93" s="25"/>
      <c r="G93" s="26"/>
    </row>
    <row r="94" spans="1:7" x14ac:dyDescent="0.25">
      <c r="A94" s="9" t="s">
        <v>131</v>
      </c>
      <c r="B94" s="14" t="s">
        <v>132</v>
      </c>
      <c r="C94" s="10" t="s">
        <v>23</v>
      </c>
      <c r="D94" s="18">
        <v>17</v>
      </c>
      <c r="E94" s="10">
        <v>3221</v>
      </c>
      <c r="F94" s="9" t="s">
        <v>24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17</v>
      </c>
      <c r="E95" s="23"/>
      <c r="F95" s="25"/>
      <c r="G95" s="26"/>
    </row>
    <row r="96" spans="1:7" x14ac:dyDescent="0.25">
      <c r="A96" s="9" t="s">
        <v>133</v>
      </c>
      <c r="B96" s="14" t="s">
        <v>134</v>
      </c>
      <c r="C96" s="10" t="s">
        <v>23</v>
      </c>
      <c r="D96" s="18">
        <v>6000</v>
      </c>
      <c r="E96" s="10">
        <v>3237</v>
      </c>
      <c r="F96" s="9" t="s">
        <v>28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6000</v>
      </c>
      <c r="E97" s="23"/>
      <c r="F97" s="25"/>
      <c r="G97" s="26"/>
    </row>
    <row r="98" spans="1:7" x14ac:dyDescent="0.25">
      <c r="A98" s="9" t="s">
        <v>135</v>
      </c>
      <c r="B98" s="14" t="s">
        <v>136</v>
      </c>
      <c r="C98" s="10" t="s">
        <v>137</v>
      </c>
      <c r="D98" s="18">
        <v>339.79</v>
      </c>
      <c r="E98" s="10">
        <v>3231</v>
      </c>
      <c r="F98" s="9" t="s">
        <v>49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339.79</v>
      </c>
      <c r="E99" s="23"/>
      <c r="F99" s="25"/>
      <c r="G99" s="26"/>
    </row>
    <row r="100" spans="1:7" ht="15.75" thickBot="1" x14ac:dyDescent="0.3">
      <c r="A100" s="29" t="s">
        <v>138</v>
      </c>
      <c r="B100" s="30"/>
      <c r="C100" s="31"/>
      <c r="D100" s="32">
        <f>SUM(D8,D11,D13,D15,D17,D19,D21,D23,D25,D27,D29,D31,D33,D35,D37,D39,D41,D43,D45,D47,D49,D51,D53,D55,D57,D59,D61,D63,D65,D67,D69,D71,D73,D75,D77,D79,D81,D83,D85,D87,D89,D91,D93,D95,D97,D99)</f>
        <v>885941.63</v>
      </c>
      <c r="E100" s="31"/>
      <c r="F100" s="33"/>
      <c r="G100" s="34"/>
    </row>
    <row r="101" spans="1:7" x14ac:dyDescent="0.25">
      <c r="A101" s="9"/>
      <c r="B101" s="14"/>
      <c r="C101" s="10"/>
      <c r="D101" s="18"/>
      <c r="E101" s="10"/>
      <c r="F101" s="9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2026-09-15T10:39:35Z</dcterms:modified>
</cp:coreProperties>
</file>